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<sst xmlns="http://schemas.openxmlformats.org/spreadsheetml/2006/main" count="74" uniqueCount="50">
  <si>
    <t>合计</t>
  </si>
  <si>
    <t>奎屯</t>
  </si>
  <si>
    <t>哈密</t>
  </si>
  <si>
    <t>昌吉</t>
  </si>
  <si>
    <t>巴州</t>
  </si>
  <si>
    <t>乌鲁木齐</t>
  </si>
  <si>
    <t>阿勒泰</t>
  </si>
  <si>
    <t>克拉玛依</t>
  </si>
  <si>
    <t>吐鲁番</t>
  </si>
  <si>
    <t>塔城</t>
  </si>
  <si>
    <t>博州</t>
  </si>
  <si>
    <t>喀什</t>
  </si>
  <si>
    <t>阿克苏</t>
  </si>
  <si>
    <t>和田</t>
  </si>
  <si>
    <t>石河子</t>
  </si>
  <si>
    <t>伊犁</t>
  </si>
  <si>
    <t>报名人数</t>
  </si>
  <si>
    <t>参考人数</t>
  </si>
  <si>
    <t>及格人数</t>
  </si>
  <si>
    <t>及格率（％）</t>
  </si>
  <si>
    <t>参考率（％）</t>
  </si>
  <si>
    <t>公司名称</t>
  </si>
  <si>
    <t>地区名称</t>
  </si>
  <si>
    <t>社会人员</t>
  </si>
  <si>
    <t>本次</t>
  </si>
  <si>
    <t>累计</t>
  </si>
  <si>
    <t>注：社会人员包括银行、邮政等社会零散报考人员及各保险公司报名时填错公司代码无法正确归属公司的人员。</t>
  </si>
  <si>
    <t>人保财险新疆分公司</t>
  </si>
  <si>
    <t>中国人寿新疆分公司</t>
  </si>
  <si>
    <t>太保财险新疆分公司</t>
  </si>
  <si>
    <t>太保寿险新疆分公司</t>
  </si>
  <si>
    <t>平安财险新疆分公司</t>
  </si>
  <si>
    <t>平安寿险新疆分公司</t>
  </si>
  <si>
    <t>中华联合（新疆区）</t>
  </si>
  <si>
    <t>新华人寿新疆分公司</t>
  </si>
  <si>
    <t>泰康人寿新疆分公司</t>
  </si>
  <si>
    <t>合众人寿新疆分公司</t>
  </si>
  <si>
    <t>人民人寿新疆分公司</t>
  </si>
  <si>
    <t>人民健康新疆分公司</t>
  </si>
  <si>
    <t>太平人寿新疆分公司</t>
  </si>
  <si>
    <t>天安财险新疆分公司</t>
  </si>
  <si>
    <t>永安财险新疆分公司</t>
  </si>
  <si>
    <t>都邦财险新疆分公司</t>
  </si>
  <si>
    <t>安邦财险新疆分公司</t>
  </si>
  <si>
    <t>大地财险新疆分公司</t>
  </si>
  <si>
    <t>阳光财险新疆分公司</t>
  </si>
  <si>
    <t>渤海财险新疆分公司</t>
  </si>
  <si>
    <t>平安养老新疆分公司</t>
  </si>
  <si>
    <t>2010年7月 新疆保险代理人资格考试（电子化）  各保险公司考试情况累计汇总表</t>
  </si>
  <si>
    <t>2010年7月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</si>
</sst>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0">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1">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3">
      <selection activeCell="E12" sqref="E12"/>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5" t="s">
        <v>49</v>
      </c>
      <c r="B2" s="25"/>
      <c r="C2" s="25"/>
      <c r="D2" s="25"/>
      <c r="E2" s="25"/>
      <c r="F2" s="25"/>
      <c r="G2" s="25"/>
      <c r="H2" s="25"/>
      <c r="I2" s="25"/>
      <c r="J2" s="25"/>
      <c r="K2" s="25"/>
    </row>
    <row r="3" spans="1:11" ht="30" customHeight="1">
      <c r="A3" s="26" t="s">
        <v>22</v>
      </c>
      <c r="B3" s="28" t="s">
        <v>16</v>
      </c>
      <c r="C3" s="29"/>
      <c r="D3" s="28" t="s">
        <v>17</v>
      </c>
      <c r="E3" s="29"/>
      <c r="F3" s="28" t="s">
        <v>20</v>
      </c>
      <c r="G3" s="29"/>
      <c r="H3" s="28" t="s">
        <v>18</v>
      </c>
      <c r="I3" s="29"/>
      <c r="J3" s="28" t="s">
        <v>19</v>
      </c>
      <c r="K3" s="29"/>
    </row>
    <row r="4" spans="1:11" ht="30" customHeight="1">
      <c r="A4" s="27"/>
      <c r="B4" s="10" t="s">
        <v>24</v>
      </c>
      <c r="C4" s="10" t="s">
        <v>25</v>
      </c>
      <c r="D4" s="10" t="s">
        <v>24</v>
      </c>
      <c r="E4" s="10" t="s">
        <v>25</v>
      </c>
      <c r="F4" s="10" t="s">
        <v>24</v>
      </c>
      <c r="G4" s="10" t="s">
        <v>25</v>
      </c>
      <c r="H4" s="10" t="s">
        <v>24</v>
      </c>
      <c r="I4" s="10" t="s">
        <v>25</v>
      </c>
      <c r="J4" s="10" t="s">
        <v>24</v>
      </c>
      <c r="K4" s="10" t="s">
        <v>25</v>
      </c>
    </row>
    <row r="5" spans="1:11" ht="24.75" customHeight="1">
      <c r="A5" s="3" t="s">
        <v>5</v>
      </c>
      <c r="B5" s="6">
        <v>1185</v>
      </c>
      <c r="C5" s="6">
        <v>7913</v>
      </c>
      <c r="D5" s="13">
        <v>1050</v>
      </c>
      <c r="E5" s="13">
        <v>6737</v>
      </c>
      <c r="F5" s="9">
        <f aca="true" t="shared" si="0" ref="F5:F13">D5/B5*100</f>
        <v>88.60759493670885</v>
      </c>
      <c r="G5" s="9">
        <f aca="true" t="shared" si="1" ref="G5:G13">E5/C5*100</f>
        <v>85.13837988120814</v>
      </c>
      <c r="H5" s="13">
        <v>593</v>
      </c>
      <c r="I5" s="6">
        <v>3878</v>
      </c>
      <c r="J5" s="9">
        <f aca="true" t="shared" si="2" ref="J5:K8">H5/D5*100</f>
        <v>56.47619047619048</v>
      </c>
      <c r="K5" s="17">
        <f t="shared" si="2"/>
        <v>57.5627133739053</v>
      </c>
    </row>
    <row r="6" spans="1:11" ht="24.75" customHeight="1">
      <c r="A6" s="2" t="s">
        <v>2</v>
      </c>
      <c r="B6" s="14">
        <v>139</v>
      </c>
      <c r="C6" s="14">
        <v>1266</v>
      </c>
      <c r="D6" s="14">
        <v>127</v>
      </c>
      <c r="E6" s="14">
        <v>1137</v>
      </c>
      <c r="F6" s="9">
        <f t="shared" si="0"/>
        <v>91.36690647482014</v>
      </c>
      <c r="G6" s="9">
        <f t="shared" si="1"/>
        <v>89.81042654028435</v>
      </c>
      <c r="H6" s="14">
        <v>85</v>
      </c>
      <c r="I6" s="14">
        <v>745</v>
      </c>
      <c r="J6" s="9">
        <f t="shared" si="2"/>
        <v>66.92913385826772</v>
      </c>
      <c r="K6" s="17">
        <f t="shared" si="2"/>
        <v>65.52330694810907</v>
      </c>
    </row>
    <row r="7" spans="1:11" ht="24.75" customHeight="1">
      <c r="A7" s="2" t="s">
        <v>3</v>
      </c>
      <c r="B7" s="7">
        <v>457</v>
      </c>
      <c r="C7" s="7">
        <v>2612</v>
      </c>
      <c r="D7" s="14">
        <v>417</v>
      </c>
      <c r="E7" s="14">
        <v>2323</v>
      </c>
      <c r="F7" s="9">
        <f t="shared" si="0"/>
        <v>91.2472647702407</v>
      </c>
      <c r="G7" s="9">
        <f t="shared" si="1"/>
        <v>88.93568147013782</v>
      </c>
      <c r="H7" s="14">
        <v>242</v>
      </c>
      <c r="I7" s="7">
        <v>1315</v>
      </c>
      <c r="J7" s="9">
        <f t="shared" si="2"/>
        <v>58.033573141486805</v>
      </c>
      <c r="K7" s="17">
        <f t="shared" si="2"/>
        <v>56.60783469651312</v>
      </c>
    </row>
    <row r="8" spans="1:11" ht="24.75" customHeight="1">
      <c r="A8" s="2" t="s">
        <v>7</v>
      </c>
      <c r="B8" s="7">
        <v>44</v>
      </c>
      <c r="C8" s="7">
        <v>987</v>
      </c>
      <c r="D8" s="14">
        <v>42</v>
      </c>
      <c r="E8" s="14">
        <v>922</v>
      </c>
      <c r="F8" s="9">
        <f t="shared" si="0"/>
        <v>95.45454545454545</v>
      </c>
      <c r="G8" s="9">
        <f t="shared" si="1"/>
        <v>93.41438703140831</v>
      </c>
      <c r="H8" s="14">
        <v>23</v>
      </c>
      <c r="I8" s="7">
        <v>404</v>
      </c>
      <c r="J8" s="9">
        <f t="shared" si="2"/>
        <v>54.761904761904766</v>
      </c>
      <c r="K8" s="17">
        <f t="shared" si="2"/>
        <v>43.817787418655094</v>
      </c>
    </row>
    <row r="9" spans="1:11" s="5" customFormat="1" ht="24.75" customHeight="1">
      <c r="A9" s="2" t="s">
        <v>6</v>
      </c>
      <c r="B9" s="7">
        <v>78</v>
      </c>
      <c r="C9" s="7">
        <v>402</v>
      </c>
      <c r="D9" s="14">
        <v>68</v>
      </c>
      <c r="E9" s="14">
        <v>351</v>
      </c>
      <c r="F9" s="9">
        <f t="shared" si="0"/>
        <v>87.17948717948718</v>
      </c>
      <c r="G9" s="9">
        <f t="shared" si="1"/>
        <v>87.31343283582089</v>
      </c>
      <c r="H9" s="14">
        <v>28</v>
      </c>
      <c r="I9" s="7">
        <v>194</v>
      </c>
      <c r="J9" s="9">
        <f aca="true" t="shared" si="3" ref="J9:J15">H9/D9*100</f>
        <v>41.17647058823529</v>
      </c>
      <c r="K9" s="17">
        <f aca="true" t="shared" si="4" ref="K9:K15">I9/E9*100</f>
        <v>55.27065527065527</v>
      </c>
    </row>
    <row r="10" spans="1:11" ht="24.75" customHeight="1">
      <c r="A10" s="2" t="s">
        <v>9</v>
      </c>
      <c r="B10" s="7">
        <v>184</v>
      </c>
      <c r="C10" s="7">
        <v>1119</v>
      </c>
      <c r="D10" s="14">
        <v>63</v>
      </c>
      <c r="E10" s="14">
        <v>852</v>
      </c>
      <c r="F10" s="9">
        <f t="shared" si="0"/>
        <v>34.23913043478261</v>
      </c>
      <c r="G10" s="9">
        <f t="shared" si="1"/>
        <v>76.13941018766755</v>
      </c>
      <c r="H10" s="14">
        <v>32</v>
      </c>
      <c r="I10" s="7">
        <v>464</v>
      </c>
      <c r="J10" s="9">
        <f>H10/D10*100</f>
        <v>50.79365079365079</v>
      </c>
      <c r="K10" s="17">
        <f t="shared" si="4"/>
        <v>54.460093896713616</v>
      </c>
    </row>
    <row r="11" spans="1:11" ht="24.75" customHeight="1">
      <c r="A11" s="2" t="s">
        <v>4</v>
      </c>
      <c r="B11" s="7">
        <v>426</v>
      </c>
      <c r="C11" s="7">
        <v>2802</v>
      </c>
      <c r="D11" s="14">
        <v>358</v>
      </c>
      <c r="E11" s="14">
        <v>2442</v>
      </c>
      <c r="F11" s="9">
        <f t="shared" si="0"/>
        <v>84.03755868544602</v>
      </c>
      <c r="G11" s="9">
        <f t="shared" si="1"/>
        <v>87.15203426124198</v>
      </c>
      <c r="H11" s="14">
        <v>191</v>
      </c>
      <c r="I11" s="7">
        <v>1278</v>
      </c>
      <c r="J11" s="9">
        <f>H11/D11*100</f>
        <v>53.351955307262564</v>
      </c>
      <c r="K11" s="17">
        <f t="shared" si="4"/>
        <v>52.33415233415234</v>
      </c>
    </row>
    <row r="12" spans="1:11" ht="24.75" customHeight="1">
      <c r="A12" s="2" t="s">
        <v>12</v>
      </c>
      <c r="B12" s="8">
        <v>136</v>
      </c>
      <c r="C12" s="8">
        <v>1434</v>
      </c>
      <c r="D12" s="15">
        <v>126</v>
      </c>
      <c r="E12" s="15">
        <v>1236</v>
      </c>
      <c r="F12" s="9">
        <f t="shared" si="0"/>
        <v>92.64705882352942</v>
      </c>
      <c r="G12" s="9">
        <f t="shared" si="1"/>
        <v>86.19246861924687</v>
      </c>
      <c r="H12" s="13">
        <v>50</v>
      </c>
      <c r="I12" s="8">
        <v>624</v>
      </c>
      <c r="J12" s="9">
        <f>H12/D12*100</f>
        <v>39.682539682539684</v>
      </c>
      <c r="K12" s="17">
        <f t="shared" si="4"/>
        <v>50.48543689320388</v>
      </c>
    </row>
    <row r="13" spans="1:11" ht="24.75" customHeight="1">
      <c r="A13" s="2" t="s">
        <v>10</v>
      </c>
      <c r="B13" s="8">
        <v>48</v>
      </c>
      <c r="C13" s="8">
        <v>1058</v>
      </c>
      <c r="D13" s="15">
        <v>45</v>
      </c>
      <c r="E13" s="15">
        <v>932</v>
      </c>
      <c r="F13" s="9">
        <f t="shared" si="0"/>
        <v>93.75</v>
      </c>
      <c r="G13" s="9">
        <f t="shared" si="1"/>
        <v>88.09073724007561</v>
      </c>
      <c r="H13" s="14">
        <v>14</v>
      </c>
      <c r="I13" s="8">
        <v>406</v>
      </c>
      <c r="J13" s="9">
        <f>H13/D13*100</f>
        <v>31.11111111111111</v>
      </c>
      <c r="K13" s="17">
        <f t="shared" si="4"/>
        <v>43.56223175965665</v>
      </c>
    </row>
    <row r="14" spans="1:11" ht="24.75" customHeight="1">
      <c r="A14" s="2" t="s">
        <v>1</v>
      </c>
      <c r="B14" s="7">
        <v>92</v>
      </c>
      <c r="C14" s="7">
        <v>802</v>
      </c>
      <c r="D14" s="14">
        <v>85</v>
      </c>
      <c r="E14" s="14">
        <v>740</v>
      </c>
      <c r="F14" s="9">
        <f aca="true" t="shared" si="5" ref="F14:F20">D14/B14*100</f>
        <v>92.3913043478261</v>
      </c>
      <c r="G14" s="9">
        <f>E14/C14*100</f>
        <v>92.26932668329178</v>
      </c>
      <c r="H14" s="14">
        <v>56</v>
      </c>
      <c r="I14" s="7">
        <v>442</v>
      </c>
      <c r="J14" s="9">
        <f t="shared" si="3"/>
        <v>65.88235294117646</v>
      </c>
      <c r="K14" s="17">
        <f t="shared" si="4"/>
        <v>59.72972972972973</v>
      </c>
    </row>
    <row r="15" spans="1:11" ht="24.75" customHeight="1">
      <c r="A15" s="2" t="s">
        <v>11</v>
      </c>
      <c r="B15" s="8">
        <v>98</v>
      </c>
      <c r="C15" s="8">
        <v>1764</v>
      </c>
      <c r="D15" s="15">
        <v>86</v>
      </c>
      <c r="E15" s="15">
        <v>1637</v>
      </c>
      <c r="F15" s="9">
        <f t="shared" si="5"/>
        <v>87.75510204081633</v>
      </c>
      <c r="G15" s="9">
        <f>E15/C15*100</f>
        <v>92.80045351473923</v>
      </c>
      <c r="H15" s="13">
        <v>38</v>
      </c>
      <c r="I15" s="8">
        <v>806</v>
      </c>
      <c r="J15" s="9">
        <f t="shared" si="3"/>
        <v>44.18604651162791</v>
      </c>
      <c r="K15" s="17">
        <f t="shared" si="4"/>
        <v>49.23640806353085</v>
      </c>
    </row>
    <row r="16" spans="1:11" ht="24.75" customHeight="1">
      <c r="A16" s="2" t="s">
        <v>13</v>
      </c>
      <c r="B16" s="8">
        <v>18</v>
      </c>
      <c r="C16" s="8">
        <v>219</v>
      </c>
      <c r="D16" s="15">
        <v>17</v>
      </c>
      <c r="E16" s="15">
        <v>201</v>
      </c>
      <c r="F16" s="9">
        <f>D16/B16*100</f>
        <v>94.44444444444444</v>
      </c>
      <c r="G16" s="9">
        <v>0</v>
      </c>
      <c r="H16" s="14">
        <v>7</v>
      </c>
      <c r="I16" s="8">
        <v>91</v>
      </c>
      <c r="J16" s="9">
        <f>H16/D16*100</f>
        <v>41.17647058823529</v>
      </c>
      <c r="K16" s="17">
        <v>0</v>
      </c>
    </row>
    <row r="17" spans="1:11" ht="24.75" customHeight="1">
      <c r="A17" s="4" t="s">
        <v>15</v>
      </c>
      <c r="B17" s="7">
        <v>184</v>
      </c>
      <c r="C17" s="7">
        <v>2375</v>
      </c>
      <c r="D17" s="14">
        <v>154</v>
      </c>
      <c r="E17" s="14">
        <v>2099</v>
      </c>
      <c r="F17" s="9">
        <f>D17/B17*100</f>
        <v>83.69565217391305</v>
      </c>
      <c r="G17" s="9">
        <f>E17/C17*100</f>
        <v>88.37894736842105</v>
      </c>
      <c r="H17" s="13">
        <v>89</v>
      </c>
      <c r="I17" s="7">
        <v>1024</v>
      </c>
      <c r="J17" s="9">
        <f>H17/D17*100</f>
        <v>57.7922077922078</v>
      </c>
      <c r="K17" s="17">
        <f>I17/E17*100</f>
        <v>48.785135778942355</v>
      </c>
    </row>
    <row r="18" spans="1:11" ht="24.75" customHeight="1">
      <c r="A18" s="2" t="s">
        <v>14</v>
      </c>
      <c r="B18" s="8">
        <v>258</v>
      </c>
      <c r="C18" s="8">
        <v>1587</v>
      </c>
      <c r="D18" s="15">
        <v>236</v>
      </c>
      <c r="E18" s="15">
        <v>1423</v>
      </c>
      <c r="F18" s="9">
        <f>D18/B18*100</f>
        <v>91.47286821705426</v>
      </c>
      <c r="G18" s="9">
        <f>E18/C18*100</f>
        <v>89.66603654694391</v>
      </c>
      <c r="H18" s="14">
        <v>128</v>
      </c>
      <c r="I18" s="8">
        <v>820</v>
      </c>
      <c r="J18" s="9">
        <f>H18/D18*100</f>
        <v>54.23728813559322</v>
      </c>
      <c r="K18" s="17">
        <f>I18/E18*100</f>
        <v>57.62473647224174</v>
      </c>
    </row>
    <row r="19" spans="1:11" ht="24.75" customHeight="1">
      <c r="A19" s="2" t="s">
        <v>8</v>
      </c>
      <c r="B19" s="7">
        <v>0</v>
      </c>
      <c r="C19" s="7">
        <v>730</v>
      </c>
      <c r="D19" s="14">
        <v>0</v>
      </c>
      <c r="E19" s="14">
        <v>648</v>
      </c>
      <c r="F19" s="9">
        <v>0</v>
      </c>
      <c r="G19" s="9">
        <f>E19/C19*100</f>
        <v>88.76712328767124</v>
      </c>
      <c r="H19" s="14">
        <v>0</v>
      </c>
      <c r="I19" s="7">
        <v>226</v>
      </c>
      <c r="J19" s="9">
        <v>0</v>
      </c>
      <c r="K19" s="17">
        <f>I19/E19*100</f>
        <v>34.876543209876544</v>
      </c>
    </row>
    <row r="20" spans="1:11" ht="24.75" customHeight="1">
      <c r="A20" s="11" t="s">
        <v>0</v>
      </c>
      <c r="B20" s="12">
        <f>SUM(B5:B19)</f>
        <v>3347</v>
      </c>
      <c r="C20" s="12">
        <f>SUM(C5:C19)</f>
        <v>27070</v>
      </c>
      <c r="D20" s="16">
        <f>SUM(D5:D19)</f>
        <v>2874</v>
      </c>
      <c r="E20" s="16">
        <f>SUM(E5:E19)</f>
        <v>23680</v>
      </c>
      <c r="F20" s="18">
        <f t="shared" si="5"/>
        <v>85.8679414400956</v>
      </c>
      <c r="G20" s="18">
        <f>E20/C20*100</f>
        <v>87.4769117103805</v>
      </c>
      <c r="H20" s="16">
        <f>SUM(H5:H19)</f>
        <v>1576</v>
      </c>
      <c r="I20" s="12">
        <f>SUM(I5:I19)</f>
        <v>12717</v>
      </c>
      <c r="J20" s="18">
        <f>H20/D20*100</f>
        <v>54.83646485734168</v>
      </c>
      <c r="K20" s="19">
        <f>I20/E20*100</f>
        <v>53.70354729729729</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8"/>
  <sheetViews>
    <sheetView workbookViewId="0" topLeftCell="A1">
      <selection activeCell="I27" sqref="I27"/>
    </sheetView>
  </sheetViews>
  <sheetFormatPr defaultColWidth="9.00390625" defaultRowHeight="14.25"/>
  <cols>
    <col min="1" max="1" width="17.625" style="1" customWidth="1"/>
    <col min="2" max="6" width="10.375" style="1" customWidth="1"/>
    <col min="7" max="7" width="11.125" style="1" customWidth="1"/>
    <col min="8" max="11" width="10.375" style="1" customWidth="1"/>
    <col min="12" max="12" width="3.375" style="1" customWidth="1"/>
    <col min="13" max="16384" width="9.00390625" style="1" customWidth="1"/>
  </cols>
  <sheetData>
    <row r="1" ht="1.5" customHeight="1"/>
    <row r="2" spans="1:11" ht="37.5" customHeight="1">
      <c r="A2" s="25" t="s">
        <v>48</v>
      </c>
      <c r="B2" s="25"/>
      <c r="C2" s="25"/>
      <c r="D2" s="25"/>
      <c r="E2" s="25"/>
      <c r="F2" s="25"/>
      <c r="G2" s="25"/>
      <c r="H2" s="25"/>
      <c r="I2" s="25"/>
      <c r="J2" s="25"/>
      <c r="K2" s="25"/>
    </row>
    <row r="3" spans="1:11" ht="19.5" customHeight="1">
      <c r="A3" s="26" t="s">
        <v>21</v>
      </c>
      <c r="B3" s="28" t="s">
        <v>16</v>
      </c>
      <c r="C3" s="29"/>
      <c r="D3" s="28" t="s">
        <v>17</v>
      </c>
      <c r="E3" s="29"/>
      <c r="F3" s="28" t="s">
        <v>20</v>
      </c>
      <c r="G3" s="29"/>
      <c r="H3" s="28" t="s">
        <v>18</v>
      </c>
      <c r="I3" s="29"/>
      <c r="J3" s="28" t="s">
        <v>19</v>
      </c>
      <c r="K3" s="29"/>
    </row>
    <row r="4" spans="1:11" ht="19.5" customHeight="1">
      <c r="A4" s="27"/>
      <c r="B4" s="10" t="s">
        <v>24</v>
      </c>
      <c r="C4" s="10" t="s">
        <v>25</v>
      </c>
      <c r="D4" s="10" t="s">
        <v>24</v>
      </c>
      <c r="E4" s="10" t="s">
        <v>25</v>
      </c>
      <c r="F4" s="10" t="s">
        <v>24</v>
      </c>
      <c r="G4" s="10" t="s">
        <v>25</v>
      </c>
      <c r="H4" s="10" t="s">
        <v>24</v>
      </c>
      <c r="I4" s="10" t="s">
        <v>25</v>
      </c>
      <c r="J4" s="10" t="s">
        <v>24</v>
      </c>
      <c r="K4" s="10" t="s">
        <v>25</v>
      </c>
    </row>
    <row r="5" spans="1:11" ht="18" customHeight="1">
      <c r="A5" s="2" t="s">
        <v>23</v>
      </c>
      <c r="B5" s="8">
        <v>147</v>
      </c>
      <c r="C5" s="8">
        <v>858</v>
      </c>
      <c r="D5" s="8">
        <v>131</v>
      </c>
      <c r="E5" s="8">
        <v>770</v>
      </c>
      <c r="F5" s="21">
        <f>D5/B5*100</f>
        <v>89.1156462585034</v>
      </c>
      <c r="G5" s="20">
        <f>E5/C5*100</f>
        <v>89.74358974358975</v>
      </c>
      <c r="H5" s="8">
        <v>71</v>
      </c>
      <c r="I5" s="8">
        <v>403</v>
      </c>
      <c r="J5" s="21">
        <f>H5/D5*100</f>
        <v>54.19847328244275</v>
      </c>
      <c r="K5" s="21">
        <f>I5/E5*100</f>
        <v>52.33766233766234</v>
      </c>
    </row>
    <row r="6" spans="1:11" ht="18" customHeight="1">
      <c r="A6" s="3" t="s">
        <v>27</v>
      </c>
      <c r="B6" s="6">
        <v>185</v>
      </c>
      <c r="C6" s="6">
        <v>1665</v>
      </c>
      <c r="D6" s="6">
        <v>173</v>
      </c>
      <c r="E6" s="6">
        <v>1570</v>
      </c>
      <c r="F6" s="21">
        <f aca="true" t="shared" si="0" ref="F6:F27">D6/B6*100</f>
        <v>93.51351351351352</v>
      </c>
      <c r="G6" s="20">
        <f aca="true" t="shared" si="1" ref="G6:G27">E6/C6*100</f>
        <v>94.29429429429429</v>
      </c>
      <c r="H6" s="6">
        <v>72</v>
      </c>
      <c r="I6" s="6">
        <v>717</v>
      </c>
      <c r="J6" s="21">
        <f aca="true" t="shared" si="2" ref="J6:J27">H6/D6*100</f>
        <v>41.61849710982659</v>
      </c>
      <c r="K6" s="21">
        <f aca="true" t="shared" si="3" ref="K6:K27">I6/E6*100</f>
        <v>45.6687898089172</v>
      </c>
    </row>
    <row r="7" spans="1:11" s="5" customFormat="1" ht="18" customHeight="1">
      <c r="A7" s="2" t="s">
        <v>28</v>
      </c>
      <c r="B7" s="7">
        <v>520</v>
      </c>
      <c r="C7" s="7">
        <v>4024</v>
      </c>
      <c r="D7" s="7">
        <v>461</v>
      </c>
      <c r="E7" s="7">
        <v>3520</v>
      </c>
      <c r="F7" s="21">
        <f t="shared" si="0"/>
        <v>88.65384615384615</v>
      </c>
      <c r="G7" s="20">
        <f t="shared" si="1"/>
        <v>87.47514910536779</v>
      </c>
      <c r="H7" s="7">
        <v>227</v>
      </c>
      <c r="I7" s="7">
        <v>1676</v>
      </c>
      <c r="J7" s="21">
        <f t="shared" si="2"/>
        <v>49.240780911062906</v>
      </c>
      <c r="K7" s="21">
        <f t="shared" si="3"/>
        <v>47.61363636363637</v>
      </c>
    </row>
    <row r="8" spans="1:11" ht="18" customHeight="1">
      <c r="A8" s="2" t="s">
        <v>29</v>
      </c>
      <c r="B8" s="7">
        <v>25</v>
      </c>
      <c r="C8" s="7">
        <v>162</v>
      </c>
      <c r="D8" s="7">
        <v>23</v>
      </c>
      <c r="E8" s="7">
        <v>154</v>
      </c>
      <c r="F8" s="21">
        <f t="shared" si="0"/>
        <v>92</v>
      </c>
      <c r="G8" s="20">
        <f t="shared" si="1"/>
        <v>95.06172839506173</v>
      </c>
      <c r="H8" s="7">
        <v>9</v>
      </c>
      <c r="I8" s="7">
        <v>54</v>
      </c>
      <c r="J8" s="21">
        <f t="shared" si="2"/>
        <v>39.130434782608695</v>
      </c>
      <c r="K8" s="21">
        <f t="shared" si="3"/>
        <v>35.064935064935064</v>
      </c>
    </row>
    <row r="9" spans="1:11" ht="18" customHeight="1">
      <c r="A9" s="2" t="s">
        <v>30</v>
      </c>
      <c r="B9" s="7">
        <v>438</v>
      </c>
      <c r="C9" s="7">
        <v>3559</v>
      </c>
      <c r="D9" s="7">
        <v>376</v>
      </c>
      <c r="E9" s="7">
        <v>3082</v>
      </c>
      <c r="F9" s="21">
        <f t="shared" si="0"/>
        <v>85.84474885844749</v>
      </c>
      <c r="G9" s="20">
        <f t="shared" si="1"/>
        <v>86.5973588086541</v>
      </c>
      <c r="H9" s="7">
        <v>225</v>
      </c>
      <c r="I9" s="7">
        <v>1621</v>
      </c>
      <c r="J9" s="21">
        <f t="shared" si="2"/>
        <v>59.840425531914896</v>
      </c>
      <c r="K9" s="21">
        <f t="shared" si="3"/>
        <v>52.59571706683971</v>
      </c>
    </row>
    <row r="10" spans="1:11" ht="18" customHeight="1">
      <c r="A10" s="4" t="s">
        <v>31</v>
      </c>
      <c r="B10" s="7">
        <v>27</v>
      </c>
      <c r="C10" s="7">
        <v>156</v>
      </c>
      <c r="D10" s="7">
        <v>16</v>
      </c>
      <c r="E10" s="7">
        <v>137</v>
      </c>
      <c r="F10" s="21">
        <f t="shared" si="0"/>
        <v>59.25925925925925</v>
      </c>
      <c r="G10" s="20">
        <f t="shared" si="1"/>
        <v>87.82051282051282</v>
      </c>
      <c r="H10" s="7">
        <v>9</v>
      </c>
      <c r="I10" s="7">
        <v>70</v>
      </c>
      <c r="J10" s="21">
        <f t="shared" si="2"/>
        <v>56.25</v>
      </c>
      <c r="K10" s="21">
        <f t="shared" si="3"/>
        <v>51.09489051094891</v>
      </c>
    </row>
    <row r="11" spans="1:11" ht="18" customHeight="1">
      <c r="A11" s="2" t="s">
        <v>32</v>
      </c>
      <c r="B11" s="7">
        <v>981</v>
      </c>
      <c r="C11" s="7">
        <v>5858</v>
      </c>
      <c r="D11" s="7">
        <v>887</v>
      </c>
      <c r="E11" s="7">
        <v>5114</v>
      </c>
      <c r="F11" s="21">
        <f t="shared" si="0"/>
        <v>90.41794087665647</v>
      </c>
      <c r="G11" s="20">
        <f t="shared" si="1"/>
        <v>87.29941959713213</v>
      </c>
      <c r="H11" s="7">
        <v>519</v>
      </c>
      <c r="I11" s="7">
        <v>3164</v>
      </c>
      <c r="J11" s="21">
        <f t="shared" si="2"/>
        <v>58.511837655016905</v>
      </c>
      <c r="K11" s="21">
        <f t="shared" si="3"/>
        <v>61.869378177551816</v>
      </c>
    </row>
    <row r="12" spans="1:11" ht="18" customHeight="1">
      <c r="A12" s="2" t="s">
        <v>33</v>
      </c>
      <c r="B12" s="7">
        <v>32</v>
      </c>
      <c r="C12" s="7">
        <v>525</v>
      </c>
      <c r="D12" s="7">
        <v>32</v>
      </c>
      <c r="E12" s="7">
        <v>457</v>
      </c>
      <c r="F12" s="21">
        <f t="shared" si="0"/>
        <v>100</v>
      </c>
      <c r="G12" s="20">
        <f t="shared" si="1"/>
        <v>87.04761904761905</v>
      </c>
      <c r="H12" s="7">
        <v>16</v>
      </c>
      <c r="I12" s="7">
        <v>226</v>
      </c>
      <c r="J12" s="21">
        <f t="shared" si="2"/>
        <v>50</v>
      </c>
      <c r="K12" s="21">
        <f t="shared" si="3"/>
        <v>49.45295404814004</v>
      </c>
    </row>
    <row r="13" spans="1:11" ht="18" customHeight="1">
      <c r="A13" s="2" t="s">
        <v>34</v>
      </c>
      <c r="B13" s="7">
        <v>404</v>
      </c>
      <c r="C13" s="7">
        <v>4288</v>
      </c>
      <c r="D13" s="7">
        <v>246</v>
      </c>
      <c r="E13" s="7">
        <v>3518</v>
      </c>
      <c r="F13" s="21">
        <f t="shared" si="0"/>
        <v>60.89108910891089</v>
      </c>
      <c r="G13" s="20">
        <f t="shared" si="1"/>
        <v>82.0429104477612</v>
      </c>
      <c r="H13" s="7">
        <v>136</v>
      </c>
      <c r="I13" s="7">
        <v>2108</v>
      </c>
      <c r="J13" s="21">
        <f t="shared" si="2"/>
        <v>55.28455284552846</v>
      </c>
      <c r="K13" s="21">
        <f t="shared" si="3"/>
        <v>59.92040932347925</v>
      </c>
    </row>
    <row r="14" spans="1:11" ht="18" customHeight="1">
      <c r="A14" s="2" t="s">
        <v>35</v>
      </c>
      <c r="B14" s="7">
        <v>296</v>
      </c>
      <c r="C14" s="7">
        <v>3503</v>
      </c>
      <c r="D14" s="7">
        <v>271</v>
      </c>
      <c r="E14" s="7">
        <v>3142</v>
      </c>
      <c r="F14" s="21">
        <f t="shared" si="0"/>
        <v>91.55405405405406</v>
      </c>
      <c r="G14" s="20">
        <f t="shared" si="1"/>
        <v>89.69454753068798</v>
      </c>
      <c r="H14" s="7">
        <v>162</v>
      </c>
      <c r="I14" s="7">
        <v>1483</v>
      </c>
      <c r="J14" s="21">
        <f t="shared" si="2"/>
        <v>59.77859778597786</v>
      </c>
      <c r="K14" s="21">
        <f t="shared" si="3"/>
        <v>47.19923615531509</v>
      </c>
    </row>
    <row r="15" spans="1:11" ht="18" customHeight="1">
      <c r="A15" s="2" t="s">
        <v>36</v>
      </c>
      <c r="B15" s="7">
        <v>73</v>
      </c>
      <c r="C15" s="7">
        <v>909</v>
      </c>
      <c r="D15" s="7">
        <v>63</v>
      </c>
      <c r="E15" s="7">
        <v>808</v>
      </c>
      <c r="F15" s="21">
        <f t="shared" si="0"/>
        <v>86.3013698630137</v>
      </c>
      <c r="G15" s="20">
        <f t="shared" si="1"/>
        <v>88.88888888888889</v>
      </c>
      <c r="H15" s="7">
        <v>34</v>
      </c>
      <c r="I15" s="7">
        <v>500</v>
      </c>
      <c r="J15" s="21">
        <f t="shared" si="2"/>
        <v>53.96825396825397</v>
      </c>
      <c r="K15" s="21">
        <f t="shared" si="3"/>
        <v>61.88118811881188</v>
      </c>
    </row>
    <row r="16" spans="1:11" ht="18" customHeight="1">
      <c r="A16" s="2" t="s">
        <v>37</v>
      </c>
      <c r="B16" s="8">
        <v>98</v>
      </c>
      <c r="C16" s="8">
        <v>718</v>
      </c>
      <c r="D16" s="8">
        <v>84</v>
      </c>
      <c r="E16" s="8">
        <v>650</v>
      </c>
      <c r="F16" s="21">
        <f t="shared" si="0"/>
        <v>85.71428571428571</v>
      </c>
      <c r="G16" s="20">
        <f t="shared" si="1"/>
        <v>90.5292479108635</v>
      </c>
      <c r="H16" s="8">
        <v>35</v>
      </c>
      <c r="I16" s="8">
        <v>294</v>
      </c>
      <c r="J16" s="21">
        <f t="shared" si="2"/>
        <v>41.66666666666667</v>
      </c>
      <c r="K16" s="21">
        <f t="shared" si="3"/>
        <v>45.230769230769226</v>
      </c>
    </row>
    <row r="17" spans="1:11" ht="18" customHeight="1">
      <c r="A17" s="2" t="s">
        <v>38</v>
      </c>
      <c r="B17" s="8">
        <v>8</v>
      </c>
      <c r="C17" s="8">
        <v>194</v>
      </c>
      <c r="D17" s="8">
        <v>8</v>
      </c>
      <c r="E17" s="8">
        <v>177</v>
      </c>
      <c r="F17" s="21">
        <v>0</v>
      </c>
      <c r="G17" s="20">
        <f t="shared" si="1"/>
        <v>91.23711340206185</v>
      </c>
      <c r="H17" s="8">
        <v>3</v>
      </c>
      <c r="I17" s="8">
        <v>100</v>
      </c>
      <c r="J17" s="21">
        <v>0</v>
      </c>
      <c r="K17" s="21">
        <f t="shared" si="3"/>
        <v>56.49717514124294</v>
      </c>
    </row>
    <row r="18" spans="1:11" ht="18" customHeight="1">
      <c r="A18" s="2" t="s">
        <v>39</v>
      </c>
      <c r="B18" s="8">
        <v>56</v>
      </c>
      <c r="C18" s="8">
        <v>369</v>
      </c>
      <c r="D18" s="8">
        <v>50</v>
      </c>
      <c r="E18" s="8">
        <v>319</v>
      </c>
      <c r="F18" s="21">
        <f t="shared" si="0"/>
        <v>89.28571428571429</v>
      </c>
      <c r="G18" s="20">
        <f t="shared" si="1"/>
        <v>86.44986449864498</v>
      </c>
      <c r="H18" s="8">
        <v>36</v>
      </c>
      <c r="I18" s="8">
        <v>207</v>
      </c>
      <c r="J18" s="21">
        <f t="shared" si="2"/>
        <v>72</v>
      </c>
      <c r="K18" s="21">
        <f t="shared" si="3"/>
        <v>64.89028213166145</v>
      </c>
    </row>
    <row r="19" spans="1:11" ht="18" customHeight="1">
      <c r="A19" s="2" t="s">
        <v>40</v>
      </c>
      <c r="B19" s="8">
        <v>13</v>
      </c>
      <c r="C19" s="8">
        <v>47</v>
      </c>
      <c r="D19" s="8">
        <v>12</v>
      </c>
      <c r="E19" s="8">
        <v>44</v>
      </c>
      <c r="F19" s="21">
        <f t="shared" si="0"/>
        <v>92.3076923076923</v>
      </c>
      <c r="G19" s="20">
        <f t="shared" si="1"/>
        <v>93.61702127659575</v>
      </c>
      <c r="H19" s="8">
        <v>3</v>
      </c>
      <c r="I19" s="8">
        <v>19</v>
      </c>
      <c r="J19" s="21">
        <f t="shared" si="2"/>
        <v>25</v>
      </c>
      <c r="K19" s="21">
        <f t="shared" si="3"/>
        <v>43.18181818181818</v>
      </c>
    </row>
    <row r="20" spans="1:11" ht="18" customHeight="1">
      <c r="A20" s="2" t="s">
        <v>41</v>
      </c>
      <c r="B20" s="8">
        <v>8</v>
      </c>
      <c r="C20" s="8">
        <v>96</v>
      </c>
      <c r="D20" s="8">
        <v>7</v>
      </c>
      <c r="E20" s="8">
        <v>91</v>
      </c>
      <c r="F20" s="21">
        <f t="shared" si="0"/>
        <v>87.5</v>
      </c>
      <c r="G20" s="20">
        <f t="shared" si="1"/>
        <v>94.79166666666666</v>
      </c>
      <c r="H20" s="8">
        <v>3</v>
      </c>
      <c r="I20" s="8">
        <v>28</v>
      </c>
      <c r="J20" s="21">
        <f t="shared" si="2"/>
        <v>42.857142857142854</v>
      </c>
      <c r="K20" s="21">
        <f t="shared" si="3"/>
        <v>30.76923076923077</v>
      </c>
    </row>
    <row r="21" spans="1:11" ht="18" customHeight="1">
      <c r="A21" s="2" t="s">
        <v>42</v>
      </c>
      <c r="B21" s="8">
        <v>0</v>
      </c>
      <c r="C21" s="8">
        <v>4</v>
      </c>
      <c r="D21" s="8">
        <v>0</v>
      </c>
      <c r="E21" s="8">
        <v>4</v>
      </c>
      <c r="F21" s="21">
        <v>0</v>
      </c>
      <c r="G21" s="20">
        <v>0</v>
      </c>
      <c r="H21" s="8">
        <v>0</v>
      </c>
      <c r="I21" s="8">
        <v>1</v>
      </c>
      <c r="J21" s="21">
        <v>0</v>
      </c>
      <c r="K21" s="21">
        <v>0</v>
      </c>
    </row>
    <row r="22" spans="1:11" ht="18" customHeight="1">
      <c r="A22" s="2" t="s">
        <v>43</v>
      </c>
      <c r="B22" s="8">
        <v>6</v>
      </c>
      <c r="C22" s="8">
        <v>13</v>
      </c>
      <c r="D22" s="8">
        <v>6</v>
      </c>
      <c r="E22" s="8">
        <v>12</v>
      </c>
      <c r="F22" s="21">
        <v>0</v>
      </c>
      <c r="G22" s="20">
        <f t="shared" si="1"/>
        <v>92.3076923076923</v>
      </c>
      <c r="H22" s="8">
        <v>3</v>
      </c>
      <c r="I22" s="8">
        <v>4</v>
      </c>
      <c r="J22" s="21">
        <v>0</v>
      </c>
      <c r="K22" s="21">
        <f t="shared" si="3"/>
        <v>33.33333333333333</v>
      </c>
    </row>
    <row r="23" spans="1:11" ht="18" customHeight="1">
      <c r="A23" s="2" t="s">
        <v>44</v>
      </c>
      <c r="B23" s="8">
        <v>7</v>
      </c>
      <c r="C23" s="8">
        <v>25</v>
      </c>
      <c r="D23" s="8">
        <v>7</v>
      </c>
      <c r="E23" s="8">
        <v>23</v>
      </c>
      <c r="F23" s="21">
        <v>0</v>
      </c>
      <c r="G23" s="20">
        <f t="shared" si="1"/>
        <v>92</v>
      </c>
      <c r="H23" s="8">
        <v>4</v>
      </c>
      <c r="I23" s="8">
        <v>10</v>
      </c>
      <c r="J23" s="21">
        <v>0</v>
      </c>
      <c r="K23" s="21">
        <f t="shared" si="3"/>
        <v>43.47826086956522</v>
      </c>
    </row>
    <row r="24" spans="1:11" ht="18" customHeight="1">
      <c r="A24" s="2" t="s">
        <v>45</v>
      </c>
      <c r="B24" s="8">
        <v>23</v>
      </c>
      <c r="C24" s="8">
        <v>90</v>
      </c>
      <c r="D24" s="8">
        <v>21</v>
      </c>
      <c r="E24" s="8">
        <v>81</v>
      </c>
      <c r="F24" s="21">
        <v>0</v>
      </c>
      <c r="G24" s="20">
        <f t="shared" si="1"/>
        <v>90</v>
      </c>
      <c r="H24" s="8">
        <v>9</v>
      </c>
      <c r="I24" s="8">
        <v>26</v>
      </c>
      <c r="J24" s="21">
        <v>0</v>
      </c>
      <c r="K24" s="21">
        <f t="shared" si="3"/>
        <v>32.098765432098766</v>
      </c>
    </row>
    <row r="25" spans="1:11" ht="18" customHeight="1">
      <c r="A25" s="2" t="s">
        <v>46</v>
      </c>
      <c r="B25" s="8">
        <v>0</v>
      </c>
      <c r="C25" s="8">
        <v>7</v>
      </c>
      <c r="D25" s="8">
        <v>0</v>
      </c>
      <c r="E25" s="8">
        <v>7</v>
      </c>
      <c r="F25" s="21">
        <v>0</v>
      </c>
      <c r="G25" s="20">
        <v>0</v>
      </c>
      <c r="H25" s="8">
        <v>0</v>
      </c>
      <c r="I25" s="8">
        <v>6</v>
      </c>
      <c r="J25" s="21">
        <v>0</v>
      </c>
      <c r="K25" s="21">
        <v>0</v>
      </c>
    </row>
    <row r="26" spans="1:11" ht="18" customHeight="1">
      <c r="A26" s="2" t="s">
        <v>47</v>
      </c>
      <c r="B26" s="8">
        <v>0</v>
      </c>
      <c r="C26" s="8">
        <v>0</v>
      </c>
      <c r="D26" s="8">
        <v>0</v>
      </c>
      <c r="E26" s="8">
        <v>0</v>
      </c>
      <c r="F26" s="21">
        <v>0</v>
      </c>
      <c r="G26" s="20">
        <v>0</v>
      </c>
      <c r="H26" s="8">
        <v>0</v>
      </c>
      <c r="I26" s="8">
        <v>0</v>
      </c>
      <c r="J26" s="21">
        <v>0</v>
      </c>
      <c r="K26" s="21">
        <v>0</v>
      </c>
    </row>
    <row r="27" spans="1:11" ht="18" customHeight="1">
      <c r="A27" s="11" t="s">
        <v>0</v>
      </c>
      <c r="B27" s="12">
        <f>SUM(B5:B26)</f>
        <v>3347</v>
      </c>
      <c r="C27" s="12">
        <f>SUM(C5:C26)</f>
        <v>27070</v>
      </c>
      <c r="D27" s="12">
        <f>SUM(D5:D26)</f>
        <v>2874</v>
      </c>
      <c r="E27" s="12">
        <f>SUM(E5:E26)</f>
        <v>23680</v>
      </c>
      <c r="F27" s="23">
        <f t="shared" si="0"/>
        <v>85.8679414400956</v>
      </c>
      <c r="G27" s="22">
        <f t="shared" si="1"/>
        <v>87.4769117103805</v>
      </c>
      <c r="H27" s="12">
        <f>SUM(H5:H26)</f>
        <v>1576</v>
      </c>
      <c r="I27" s="12">
        <f>SUM(I5:I26)</f>
        <v>12717</v>
      </c>
      <c r="J27" s="23">
        <f t="shared" si="2"/>
        <v>54.83646485734168</v>
      </c>
      <c r="K27" s="23">
        <f t="shared" si="3"/>
        <v>53.70354729729729</v>
      </c>
    </row>
    <row r="28" spans="1:11" ht="14.25">
      <c r="A28" s="30" t="s">
        <v>26</v>
      </c>
      <c r="B28" s="30"/>
      <c r="C28" s="30"/>
      <c r="D28" s="30"/>
      <c r="E28" s="30"/>
      <c r="F28" s="30"/>
      <c r="G28" s="30"/>
      <c r="H28" s="30"/>
      <c r="I28" s="30"/>
      <c r="J28" s="30"/>
      <c r="K28" s="30"/>
    </row>
  </sheetData>
  <mergeCells count="8">
    <mergeCell ref="A28:K28"/>
    <mergeCell ref="A2:K2"/>
    <mergeCell ref="A3:A4"/>
    <mergeCell ref="J3:K3"/>
    <mergeCell ref="H3:I3"/>
    <mergeCell ref="F3:G3"/>
    <mergeCell ref="D3:E3"/>
    <mergeCell ref="B3:C3"/>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2010-08-24T08:39:10Z</cp:lastPrinted>
  <dcterms:created xsi:type="dcterms:W3CDTF">2008-05-15T04:14:39Z</dcterms:created>
  <dcterms:modified xsi:type="dcterms:W3CDTF">2010-09-09T02:45:02Z</dcterms:modified>
  <cp:category/>
  <cp:version/>
  <cp:contentType/>
  <cp:contentStatus/>
</cp:coreProperties>
</file>