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<sst xmlns="http://schemas.openxmlformats.org/spreadsheetml/2006/main" count="75" uniqueCount="51">
  <si>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</si>
  <si>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</si>
  <si>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</si>
  <si>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</si>
  <si>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</si>
  <si>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</si>
  <si>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</si>
  <si>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</si>
  <si>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</si>
  <si>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</si>
  <si>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</si>
  <si>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</si>
  <si>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</si>
  <si>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</si>
  <si>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</si>
  <si>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</si>
  <si>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</si>
  <si>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</si>
  <si>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</si>
  <si>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</si>
  <si>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</si>
  <si>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</si>
  <si>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</si>
  <si>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</si>
  <si>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</si>
  <si>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</si>
  <si>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</si>
  <si>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</si>
  <si>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</si>
  <si>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</si>
  <si>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</si>
  <si>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</si>
  <si>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</si>
  <si>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</si>
  <si>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</si>
  <si>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</si>
  <si>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</si>
  <si>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</si>
  <si>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</si>
  <si>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</si>
  <si>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</si>
  <si>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</si>
  <si>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</si>
  <si>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</si>
  <si>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</si>
  <si>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</si>
  <si>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</si>
  <si>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</si>
  <si>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</si>
  <si>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2010年 11月 新疆保险代理人资格考试(电子化)  各地区考试情况累计汇总表</t>
  </si>
  <si>
    <t>2010年 11月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</si>
</sst>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I21" sqref="I21"/>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49</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1243</v>
      </c>
      <c r="C5" s="6">
        <v>12892</v>
      </c>
      <c r="D5" s="13">
        <v>1099</v>
      </c>
      <c r="E5" s="6">
        <v>10964</v>
      </c>
      <c r="F5" s="9">
        <f>D5/B5*100</f>
        <v>88.41512469831055</v>
      </c>
      <c r="G5" s="9">
        <f>E5/C5*100</f>
        <v>85.04498914055229</v>
      </c>
      <c r="H5" s="6">
        <v>526</v>
      </c>
      <c r="I5" s="6">
        <v>6044</v>
      </c>
      <c r="J5" s="9">
        <f>H5/D5*100</f>
        <v>47.86169244767971</v>
      </c>
      <c r="K5" s="17">
        <f>I5/E5*100</f>
        <v>55.12586647209048</v>
      </c>
    </row>
    <row r="6" spans="1:11" s="5" customFormat="1" ht="24.75" customHeight="1">
      <c r="A6" s="2" t="s">
        <v>12</v>
      </c>
      <c r="B6" s="7">
        <v>219</v>
      </c>
      <c r="C6" s="7">
        <v>1980</v>
      </c>
      <c r="D6" s="14">
        <v>199</v>
      </c>
      <c r="E6" s="7">
        <v>1800</v>
      </c>
      <c r="F6" s="9">
        <f aca="true" t="shared" si="0" ref="F6:F20">D6/B6*100</f>
        <v>90.8675799086758</v>
      </c>
      <c r="G6" s="9">
        <f aca="true" t="shared" si="1" ref="G6:G20">E6/C6*100</f>
        <v>90.9090909090909</v>
      </c>
      <c r="H6" s="7">
        <v>98</v>
      </c>
      <c r="I6" s="7">
        <v>1126</v>
      </c>
      <c r="J6" s="9">
        <f aca="true" t="shared" si="2" ref="J6:J20">H6/D6*100</f>
        <v>49.246231155778894</v>
      </c>
      <c r="K6" s="17">
        <f aca="true" t="shared" si="3" ref="K6:K20">I6/E6*100</f>
        <v>62.55555555555555</v>
      </c>
    </row>
    <row r="7" spans="1:11" ht="24.75" customHeight="1">
      <c r="A7" s="2" t="s">
        <v>13</v>
      </c>
      <c r="B7" s="7">
        <v>388</v>
      </c>
      <c r="C7" s="7">
        <v>3852</v>
      </c>
      <c r="D7" s="14">
        <v>346</v>
      </c>
      <c r="E7" s="7">
        <v>3413</v>
      </c>
      <c r="F7" s="9">
        <f t="shared" si="0"/>
        <v>89.17525773195877</v>
      </c>
      <c r="G7" s="9">
        <f t="shared" si="1"/>
        <v>88.60332294911734</v>
      </c>
      <c r="H7" s="7">
        <v>202</v>
      </c>
      <c r="I7" s="7">
        <v>1843</v>
      </c>
      <c r="J7" s="9">
        <f t="shared" si="2"/>
        <v>58.38150289017341</v>
      </c>
      <c r="K7" s="17">
        <f t="shared" si="3"/>
        <v>53.99941400527395</v>
      </c>
    </row>
    <row r="8" spans="1:11" ht="24.75" customHeight="1">
      <c r="A8" s="2" t="s">
        <v>14</v>
      </c>
      <c r="B8" s="7">
        <v>127</v>
      </c>
      <c r="C8" s="7">
        <v>1555</v>
      </c>
      <c r="D8" s="14">
        <v>114</v>
      </c>
      <c r="E8" s="7">
        <v>1442</v>
      </c>
      <c r="F8" s="9">
        <f t="shared" si="0"/>
        <v>89.76377952755905</v>
      </c>
      <c r="G8" s="9">
        <f t="shared" si="1"/>
        <v>92.73311897106109</v>
      </c>
      <c r="H8" s="7">
        <v>37</v>
      </c>
      <c r="I8" s="7">
        <v>610</v>
      </c>
      <c r="J8" s="9">
        <f t="shared" si="2"/>
        <v>32.45614035087719</v>
      </c>
      <c r="K8" s="17">
        <f t="shared" si="3"/>
        <v>42.302357836338416</v>
      </c>
    </row>
    <row r="9" spans="1:11" ht="24.75" customHeight="1">
      <c r="A9" s="4" t="s">
        <v>15</v>
      </c>
      <c r="B9" s="7">
        <v>59</v>
      </c>
      <c r="C9" s="7">
        <v>646</v>
      </c>
      <c r="D9" s="14">
        <v>49</v>
      </c>
      <c r="E9" s="7">
        <v>552</v>
      </c>
      <c r="F9" s="9">
        <f t="shared" si="0"/>
        <v>83.05084745762711</v>
      </c>
      <c r="G9" s="9">
        <f t="shared" si="1"/>
        <v>85.44891640866872</v>
      </c>
      <c r="H9" s="7">
        <v>25</v>
      </c>
      <c r="I9" s="7">
        <v>300</v>
      </c>
      <c r="J9" s="9">
        <f t="shared" si="2"/>
        <v>51.02040816326531</v>
      </c>
      <c r="K9" s="17">
        <f t="shared" si="3"/>
        <v>54.347826086956516</v>
      </c>
    </row>
    <row r="10" spans="1:11" ht="24.75" customHeight="1">
      <c r="A10" s="2" t="s">
        <v>16</v>
      </c>
      <c r="B10" s="14">
        <v>206</v>
      </c>
      <c r="C10" s="7">
        <v>1941</v>
      </c>
      <c r="D10" s="14">
        <v>162</v>
      </c>
      <c r="E10" s="7">
        <v>1482</v>
      </c>
      <c r="F10" s="9">
        <f t="shared" si="0"/>
        <v>78.64077669902912</v>
      </c>
      <c r="G10" s="9">
        <f t="shared" si="1"/>
        <v>76.35239567233386</v>
      </c>
      <c r="H10" s="14">
        <v>107</v>
      </c>
      <c r="I10" s="7">
        <v>833</v>
      </c>
      <c r="J10" s="9">
        <f t="shared" si="2"/>
        <v>66.0493827160494</v>
      </c>
      <c r="K10" s="17">
        <f t="shared" si="3"/>
        <v>56.20782726045884</v>
      </c>
    </row>
    <row r="11" spans="1:11" ht="24.75" customHeight="1">
      <c r="A11" s="2" t="s">
        <v>17</v>
      </c>
      <c r="B11" s="7">
        <v>471</v>
      </c>
      <c r="C11" s="7">
        <v>3874</v>
      </c>
      <c r="D11" s="14">
        <v>412</v>
      </c>
      <c r="E11" s="7">
        <v>3376</v>
      </c>
      <c r="F11" s="9">
        <f t="shared" si="0"/>
        <v>87.47346072186836</v>
      </c>
      <c r="G11" s="9">
        <f t="shared" si="1"/>
        <v>87.14506969540527</v>
      </c>
      <c r="H11" s="7">
        <v>190</v>
      </c>
      <c r="I11" s="7">
        <v>1718</v>
      </c>
      <c r="J11" s="9">
        <f t="shared" si="2"/>
        <v>46.116504854368934</v>
      </c>
      <c r="K11" s="17">
        <f t="shared" si="3"/>
        <v>50.88862559241706</v>
      </c>
    </row>
    <row r="12" spans="1:11" ht="24.75" customHeight="1">
      <c r="A12" s="2" t="s">
        <v>18</v>
      </c>
      <c r="B12" s="7">
        <v>136</v>
      </c>
      <c r="C12" s="7">
        <v>1889</v>
      </c>
      <c r="D12" s="14">
        <v>120</v>
      </c>
      <c r="E12" s="7">
        <v>1634</v>
      </c>
      <c r="F12" s="9">
        <f t="shared" si="0"/>
        <v>88.23529411764706</v>
      </c>
      <c r="G12" s="9">
        <f t="shared" si="1"/>
        <v>86.500794070937</v>
      </c>
      <c r="H12" s="7">
        <v>32</v>
      </c>
      <c r="I12" s="7">
        <v>759</v>
      </c>
      <c r="J12" s="9">
        <f t="shared" si="2"/>
        <v>26.666666666666668</v>
      </c>
      <c r="K12" s="17">
        <f t="shared" si="3"/>
        <v>46.45042839657283</v>
      </c>
    </row>
    <row r="13" spans="1:11" ht="24.75" customHeight="1">
      <c r="A13" s="2" t="s">
        <v>19</v>
      </c>
      <c r="B13" s="7">
        <v>86</v>
      </c>
      <c r="C13" s="7">
        <v>1624</v>
      </c>
      <c r="D13" s="14">
        <v>64</v>
      </c>
      <c r="E13" s="7">
        <v>1419</v>
      </c>
      <c r="F13" s="9">
        <f t="shared" si="0"/>
        <v>74.4186046511628</v>
      </c>
      <c r="G13" s="9">
        <f t="shared" si="1"/>
        <v>87.3768472906404</v>
      </c>
      <c r="H13" s="7">
        <v>29</v>
      </c>
      <c r="I13" s="7">
        <v>601</v>
      </c>
      <c r="J13" s="9">
        <f t="shared" si="2"/>
        <v>45.3125</v>
      </c>
      <c r="K13" s="17">
        <f t="shared" si="3"/>
        <v>42.353770260747005</v>
      </c>
    </row>
    <row r="14" spans="1:11" ht="24.75" customHeight="1">
      <c r="A14" s="2" t="s">
        <v>20</v>
      </c>
      <c r="B14" s="7">
        <v>78</v>
      </c>
      <c r="C14" s="7">
        <v>1330</v>
      </c>
      <c r="D14" s="14">
        <v>73</v>
      </c>
      <c r="E14" s="7">
        <v>1224</v>
      </c>
      <c r="F14" s="9">
        <f t="shared" si="0"/>
        <v>93.58974358974359</v>
      </c>
      <c r="G14" s="9">
        <f t="shared" si="1"/>
        <v>92.03007518796993</v>
      </c>
      <c r="H14" s="7">
        <v>29</v>
      </c>
      <c r="I14" s="7">
        <v>690</v>
      </c>
      <c r="J14" s="9">
        <f t="shared" si="2"/>
        <v>39.726027397260275</v>
      </c>
      <c r="K14" s="17">
        <f t="shared" si="3"/>
        <v>56.372549019607845</v>
      </c>
    </row>
    <row r="15" spans="1:11" ht="24.75" customHeight="1">
      <c r="A15" s="2" t="s">
        <v>21</v>
      </c>
      <c r="B15" s="8">
        <v>63</v>
      </c>
      <c r="C15" s="8">
        <v>2279</v>
      </c>
      <c r="D15" s="15">
        <v>53</v>
      </c>
      <c r="E15" s="8">
        <v>2080</v>
      </c>
      <c r="F15" s="9">
        <f t="shared" si="0"/>
        <v>84.12698412698413</v>
      </c>
      <c r="G15" s="9">
        <f t="shared" si="1"/>
        <v>91.2681000438789</v>
      </c>
      <c r="H15" s="8">
        <v>17</v>
      </c>
      <c r="I15" s="8">
        <v>960</v>
      </c>
      <c r="J15" s="9">
        <f t="shared" si="2"/>
        <v>32.075471698113205</v>
      </c>
      <c r="K15" s="17">
        <f t="shared" si="3"/>
        <v>46.15384615384615</v>
      </c>
    </row>
    <row r="16" spans="1:11" ht="24.75" customHeight="1">
      <c r="A16" s="2" t="s">
        <v>22</v>
      </c>
      <c r="B16" s="8">
        <v>26</v>
      </c>
      <c r="C16" s="8">
        <v>360</v>
      </c>
      <c r="D16" s="15">
        <v>24</v>
      </c>
      <c r="E16" s="8">
        <v>334</v>
      </c>
      <c r="F16" s="9">
        <f t="shared" si="0"/>
        <v>92.3076923076923</v>
      </c>
      <c r="G16" s="9">
        <f t="shared" si="1"/>
        <v>92.77777777777779</v>
      </c>
      <c r="H16" s="8">
        <v>12</v>
      </c>
      <c r="I16" s="8">
        <v>155</v>
      </c>
      <c r="J16" s="9">
        <f t="shared" si="2"/>
        <v>50</v>
      </c>
      <c r="K16" s="17">
        <f t="shared" si="3"/>
        <v>46.40718562874252</v>
      </c>
    </row>
    <row r="17" spans="1:11" ht="24.75" customHeight="1">
      <c r="A17" s="2" t="s">
        <v>23</v>
      </c>
      <c r="B17" s="8">
        <v>202</v>
      </c>
      <c r="C17" s="8">
        <v>3232</v>
      </c>
      <c r="D17" s="15">
        <v>181</v>
      </c>
      <c r="E17" s="8">
        <v>2853</v>
      </c>
      <c r="F17" s="9">
        <f t="shared" si="0"/>
        <v>89.60396039603961</v>
      </c>
      <c r="G17" s="9">
        <f t="shared" si="1"/>
        <v>88.27351485148515</v>
      </c>
      <c r="H17" s="8">
        <v>98</v>
      </c>
      <c r="I17" s="8">
        <v>1442</v>
      </c>
      <c r="J17" s="9">
        <f t="shared" si="2"/>
        <v>54.14364640883977</v>
      </c>
      <c r="K17" s="17">
        <f t="shared" si="3"/>
        <v>50.543287767262534</v>
      </c>
    </row>
    <row r="18" spans="1:11" ht="24.75" customHeight="1">
      <c r="A18" s="2" t="s">
        <v>24</v>
      </c>
      <c r="B18" s="8">
        <v>255</v>
      </c>
      <c r="C18" s="8">
        <v>2510</v>
      </c>
      <c r="D18" s="15">
        <v>220</v>
      </c>
      <c r="E18" s="8">
        <v>2239</v>
      </c>
      <c r="F18" s="9">
        <f t="shared" si="0"/>
        <v>86.27450980392157</v>
      </c>
      <c r="G18" s="9">
        <f t="shared" si="1"/>
        <v>89.20318725099602</v>
      </c>
      <c r="H18" s="8">
        <v>125</v>
      </c>
      <c r="I18" s="8">
        <v>1216</v>
      </c>
      <c r="J18" s="9">
        <f t="shared" si="2"/>
        <v>56.81818181818182</v>
      </c>
      <c r="K18" s="17">
        <f t="shared" si="3"/>
        <v>54.3099598034837</v>
      </c>
    </row>
    <row r="19" spans="1:11" ht="24.75" customHeight="1">
      <c r="A19" s="2" t="s">
        <v>25</v>
      </c>
      <c r="B19" s="8">
        <v>196</v>
      </c>
      <c r="C19" s="8">
        <v>1455</v>
      </c>
      <c r="D19" s="15">
        <v>174</v>
      </c>
      <c r="E19" s="8">
        <v>1287</v>
      </c>
      <c r="F19" s="9">
        <f t="shared" si="0"/>
        <v>88.77551020408163</v>
      </c>
      <c r="G19" s="9">
        <f t="shared" si="1"/>
        <v>88.45360824742268</v>
      </c>
      <c r="H19" s="8">
        <v>110</v>
      </c>
      <c r="I19" s="8">
        <v>611</v>
      </c>
      <c r="J19" s="9">
        <f t="shared" si="2"/>
        <v>63.2183908045977</v>
      </c>
      <c r="K19" s="17">
        <f t="shared" si="3"/>
        <v>47.474747474747474</v>
      </c>
    </row>
    <row r="20" spans="1:11" ht="24.75" customHeight="1">
      <c r="A20" s="11" t="s">
        <v>0</v>
      </c>
      <c r="B20" s="12">
        <f>SUM(B5:B19)</f>
        <v>3755</v>
      </c>
      <c r="C20" s="12">
        <f>SUM(C5:C19)</f>
        <v>41419</v>
      </c>
      <c r="D20" s="16">
        <f>SUM(D5:D19)</f>
        <v>3290</v>
      </c>
      <c r="E20" s="12">
        <f>SUM(E5:E19)</f>
        <v>36099</v>
      </c>
      <c r="F20" s="18">
        <f t="shared" si="0"/>
        <v>87.61651131824235</v>
      </c>
      <c r="G20" s="18">
        <f t="shared" si="1"/>
        <v>87.15565320263647</v>
      </c>
      <c r="H20" s="12">
        <f>SUM(H5:H19)</f>
        <v>1637</v>
      </c>
      <c r="I20" s="12">
        <f>SUM(I5:I19)</f>
        <v>18908</v>
      </c>
      <c r="J20" s="18">
        <f t="shared" si="2"/>
        <v>49.756838905775076</v>
      </c>
      <c r="K20" s="19">
        <f t="shared" si="3"/>
        <v>52.37818222111416</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tabSelected="1" workbookViewId="0" topLeftCell="A1">
      <selection activeCell="A29" sqref="A29:K29"/>
    </sheetView>
  </sheetViews>
  <sheetFormatPr defaultColWidth="9.00390625" defaultRowHeight="14.25"/>
  <cols>
    <col min="1" max="1" width="24.375" style="1" customWidth="1"/>
    <col min="2" max="5" width="9.375" style="1" customWidth="1"/>
    <col min="6" max="6" width="12.25390625" style="1" customWidth="1"/>
    <col min="7" max="7" width="12.625" style="1" customWidth="1"/>
    <col min="8" max="9" width="9.375" style="1" customWidth="1"/>
    <col min="10" max="10" width="11.875" style="1" customWidth="1"/>
    <col min="11" max="11" width="11.375" style="1" customWidth="1"/>
    <col min="12" max="12" width="3.375" style="1" customWidth="1"/>
    <col min="13" max="16384" width="9.00390625" style="1" customWidth="1"/>
  </cols>
  <sheetData>
    <row r="1" ht="1.5" customHeight="1"/>
    <row r="2" spans="1:11" ht="27" customHeight="1">
      <c r="A2" s="28" t="s">
        <v>50</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8" customHeight="1">
      <c r="A5" s="26" t="s">
        <v>26</v>
      </c>
      <c r="B5" s="8">
        <v>300</v>
      </c>
      <c r="C5" s="15">
        <v>2318</v>
      </c>
      <c r="D5" s="8">
        <v>271</v>
      </c>
      <c r="E5" s="15">
        <v>2122</v>
      </c>
      <c r="F5" s="21">
        <f>D5/B5*100</f>
        <v>90.33333333333333</v>
      </c>
      <c r="G5" s="20">
        <f>E5/C5*100</f>
        <v>91.54443485763589</v>
      </c>
      <c r="H5" s="8">
        <v>122</v>
      </c>
      <c r="I5" s="15">
        <v>1121</v>
      </c>
      <c r="J5" s="21">
        <f>H5/D5*100</f>
        <v>45.018450184501845</v>
      </c>
      <c r="K5" s="21">
        <f>I5/E5*100</f>
        <v>52.827521206409045</v>
      </c>
    </row>
    <row r="6" spans="1:11" ht="18" customHeight="1">
      <c r="A6" s="25" t="s">
        <v>27</v>
      </c>
      <c r="B6" s="6">
        <v>205</v>
      </c>
      <c r="C6" s="13">
        <v>2206</v>
      </c>
      <c r="D6" s="6">
        <v>188</v>
      </c>
      <c r="E6" s="13">
        <v>2072</v>
      </c>
      <c r="F6" s="21">
        <f aca="true" t="shared" si="0" ref="F6:F28">D6/B6*100</f>
        <v>91.70731707317074</v>
      </c>
      <c r="G6" s="20">
        <f aca="true" t="shared" si="1" ref="G6:G28">E6/C6*100</f>
        <v>93.92565729827741</v>
      </c>
      <c r="H6" s="6">
        <v>76</v>
      </c>
      <c r="I6" s="13">
        <v>921</v>
      </c>
      <c r="J6" s="21">
        <f aca="true" t="shared" si="2" ref="J6:J28">H6/D6*100</f>
        <v>40.42553191489361</v>
      </c>
      <c r="K6" s="21">
        <f aca="true" t="shared" si="3" ref="K6:K28">I6/E6*100</f>
        <v>44.449806949806955</v>
      </c>
    </row>
    <row r="7" spans="1:11" s="5" customFormat="1" ht="18" customHeight="1">
      <c r="A7" s="26" t="s">
        <v>28</v>
      </c>
      <c r="B7" s="7">
        <v>512</v>
      </c>
      <c r="C7" s="14">
        <v>5613</v>
      </c>
      <c r="D7" s="7">
        <v>459</v>
      </c>
      <c r="E7" s="14">
        <v>4905</v>
      </c>
      <c r="F7" s="21">
        <f t="shared" si="0"/>
        <v>89.6484375</v>
      </c>
      <c r="G7" s="20">
        <f t="shared" si="1"/>
        <v>87.38642437199358</v>
      </c>
      <c r="H7" s="7">
        <v>214</v>
      </c>
      <c r="I7" s="14">
        <v>2262</v>
      </c>
      <c r="J7" s="21">
        <f t="shared" si="2"/>
        <v>46.62309368191721</v>
      </c>
      <c r="K7" s="21">
        <f t="shared" si="3"/>
        <v>46.116207951070336</v>
      </c>
    </row>
    <row r="8" spans="1:11" ht="18" customHeight="1">
      <c r="A8" s="26" t="s">
        <v>29</v>
      </c>
      <c r="B8" s="7">
        <v>48</v>
      </c>
      <c r="C8" s="14">
        <v>672</v>
      </c>
      <c r="D8" s="7">
        <v>45</v>
      </c>
      <c r="E8" s="14">
        <v>597</v>
      </c>
      <c r="F8" s="21">
        <f t="shared" si="0"/>
        <v>93.75</v>
      </c>
      <c r="G8" s="20">
        <f t="shared" si="1"/>
        <v>88.83928571428571</v>
      </c>
      <c r="H8" s="7">
        <v>24</v>
      </c>
      <c r="I8" s="14">
        <v>278</v>
      </c>
      <c r="J8" s="21">
        <f t="shared" si="2"/>
        <v>53.333333333333336</v>
      </c>
      <c r="K8" s="21">
        <f t="shared" si="3"/>
        <v>46.56616415410385</v>
      </c>
    </row>
    <row r="9" spans="1:11" ht="18" customHeight="1">
      <c r="A9" s="26" t="s">
        <v>30</v>
      </c>
      <c r="B9" s="7">
        <v>22</v>
      </c>
      <c r="C9" s="14">
        <v>222</v>
      </c>
      <c r="D9" s="7">
        <v>20</v>
      </c>
      <c r="E9" s="14">
        <v>212</v>
      </c>
      <c r="F9" s="21">
        <f t="shared" si="0"/>
        <v>90.9090909090909</v>
      </c>
      <c r="G9" s="20">
        <f t="shared" si="1"/>
        <v>95.4954954954955</v>
      </c>
      <c r="H9" s="7">
        <v>6</v>
      </c>
      <c r="I9" s="14">
        <v>73</v>
      </c>
      <c r="J9" s="21">
        <f t="shared" si="2"/>
        <v>30</v>
      </c>
      <c r="K9" s="21">
        <f t="shared" si="3"/>
        <v>34.43396226415094</v>
      </c>
    </row>
    <row r="10" spans="1:11" ht="18" customHeight="1">
      <c r="A10" s="27" t="s">
        <v>31</v>
      </c>
      <c r="B10" s="7">
        <v>691</v>
      </c>
      <c r="C10" s="14">
        <v>5603</v>
      </c>
      <c r="D10" s="7">
        <v>609</v>
      </c>
      <c r="E10" s="14">
        <v>4856</v>
      </c>
      <c r="F10" s="21">
        <f t="shared" si="0"/>
        <v>88.13314037626628</v>
      </c>
      <c r="G10" s="20">
        <f t="shared" si="1"/>
        <v>86.66785650544351</v>
      </c>
      <c r="H10" s="7">
        <v>280</v>
      </c>
      <c r="I10" s="14">
        <v>2425</v>
      </c>
      <c r="J10" s="21">
        <f t="shared" si="2"/>
        <v>45.97701149425287</v>
      </c>
      <c r="K10" s="21">
        <f t="shared" si="3"/>
        <v>49.93822075782537</v>
      </c>
    </row>
    <row r="11" spans="1:11" ht="18" customHeight="1">
      <c r="A11" s="26" t="s">
        <v>32</v>
      </c>
      <c r="B11" s="7">
        <v>26</v>
      </c>
      <c r="C11" s="14">
        <v>228</v>
      </c>
      <c r="D11" s="7">
        <v>25</v>
      </c>
      <c r="E11" s="14">
        <v>202</v>
      </c>
      <c r="F11" s="21">
        <f t="shared" si="0"/>
        <v>96.15384615384616</v>
      </c>
      <c r="G11" s="20">
        <f t="shared" si="1"/>
        <v>88.59649122807018</v>
      </c>
      <c r="H11" s="7">
        <v>17</v>
      </c>
      <c r="I11" s="14">
        <v>96</v>
      </c>
      <c r="J11" s="21">
        <f t="shared" si="2"/>
        <v>68</v>
      </c>
      <c r="K11" s="21">
        <f t="shared" si="3"/>
        <v>47.524752475247524</v>
      </c>
    </row>
    <row r="12" spans="1:11" ht="18" customHeight="1">
      <c r="A12" s="26" t="s">
        <v>33</v>
      </c>
      <c r="B12" s="7">
        <v>1138</v>
      </c>
      <c r="C12" s="14">
        <v>9932</v>
      </c>
      <c r="D12" s="7">
        <v>964</v>
      </c>
      <c r="E12" s="14">
        <v>8535</v>
      </c>
      <c r="F12" s="21">
        <f t="shared" si="0"/>
        <v>84.71001757469244</v>
      </c>
      <c r="G12" s="20">
        <f t="shared" si="1"/>
        <v>85.93435360451068</v>
      </c>
      <c r="H12" s="7">
        <v>523</v>
      </c>
      <c r="I12" s="14">
        <v>5094</v>
      </c>
      <c r="J12" s="21">
        <f t="shared" si="2"/>
        <v>54.253112033195016</v>
      </c>
      <c r="K12" s="21">
        <f t="shared" si="3"/>
        <v>59.68365553602813</v>
      </c>
    </row>
    <row r="13" spans="1:11" ht="18" customHeight="1">
      <c r="A13" s="26" t="s">
        <v>34</v>
      </c>
      <c r="B13" s="7">
        <v>5</v>
      </c>
      <c r="C13" s="14">
        <v>117</v>
      </c>
      <c r="D13" s="7">
        <v>5</v>
      </c>
      <c r="E13" s="14">
        <v>112</v>
      </c>
      <c r="F13" s="21">
        <f t="shared" si="0"/>
        <v>100</v>
      </c>
      <c r="G13" s="20">
        <f t="shared" si="1"/>
        <v>95.72649572649573</v>
      </c>
      <c r="H13" s="7">
        <v>1</v>
      </c>
      <c r="I13" s="14">
        <v>32</v>
      </c>
      <c r="J13" s="21">
        <f t="shared" si="2"/>
        <v>20</v>
      </c>
      <c r="K13" s="21">
        <f t="shared" si="3"/>
        <v>28.57142857142857</v>
      </c>
    </row>
    <row r="14" spans="1:11" ht="18" customHeight="1">
      <c r="A14" s="26" t="s">
        <v>35</v>
      </c>
      <c r="B14" s="7">
        <v>1</v>
      </c>
      <c r="C14" s="14">
        <v>53</v>
      </c>
      <c r="D14" s="7">
        <v>1</v>
      </c>
      <c r="E14" s="14">
        <v>50</v>
      </c>
      <c r="F14" s="21">
        <f t="shared" si="0"/>
        <v>100</v>
      </c>
      <c r="G14" s="20">
        <f t="shared" si="1"/>
        <v>94.33962264150944</v>
      </c>
      <c r="H14" s="7">
        <v>0</v>
      </c>
      <c r="I14" s="14">
        <v>21</v>
      </c>
      <c r="J14" s="21">
        <f t="shared" si="2"/>
        <v>0</v>
      </c>
      <c r="K14" s="21">
        <f t="shared" si="3"/>
        <v>42</v>
      </c>
    </row>
    <row r="15" spans="1:11" ht="18" customHeight="1">
      <c r="A15" s="26" t="s">
        <v>36</v>
      </c>
      <c r="B15" s="7">
        <v>327</v>
      </c>
      <c r="C15" s="14">
        <v>5718</v>
      </c>
      <c r="D15" s="7">
        <v>288</v>
      </c>
      <c r="E15" s="14">
        <v>4712</v>
      </c>
      <c r="F15" s="21">
        <f t="shared" si="0"/>
        <v>88.07339449541286</v>
      </c>
      <c r="G15" s="20">
        <f t="shared" si="1"/>
        <v>82.40643581671914</v>
      </c>
      <c r="H15" s="7">
        <v>165</v>
      </c>
      <c r="I15" s="14">
        <v>2770</v>
      </c>
      <c r="J15" s="21">
        <f t="shared" si="2"/>
        <v>57.291666666666664</v>
      </c>
      <c r="K15" s="21">
        <f t="shared" si="3"/>
        <v>58.78607809847198</v>
      </c>
    </row>
    <row r="16" spans="1:11" ht="18" customHeight="1">
      <c r="A16" s="26" t="s">
        <v>37</v>
      </c>
      <c r="B16" s="8">
        <v>142</v>
      </c>
      <c r="C16" s="15">
        <v>5084</v>
      </c>
      <c r="D16" s="8">
        <v>116</v>
      </c>
      <c r="E16" s="15">
        <v>4496</v>
      </c>
      <c r="F16" s="21">
        <f t="shared" si="0"/>
        <v>81.69014084507043</v>
      </c>
      <c r="G16" s="20">
        <f t="shared" si="1"/>
        <v>88.43430369787569</v>
      </c>
      <c r="H16" s="8">
        <v>60</v>
      </c>
      <c r="I16" s="15">
        <v>2134</v>
      </c>
      <c r="J16" s="21">
        <f t="shared" si="2"/>
        <v>51.724137931034484</v>
      </c>
      <c r="K16" s="21">
        <f t="shared" si="3"/>
        <v>47.4644128113879</v>
      </c>
    </row>
    <row r="17" spans="1:11" ht="18" customHeight="1">
      <c r="A17" s="26" t="s">
        <v>38</v>
      </c>
      <c r="B17" s="8">
        <v>0</v>
      </c>
      <c r="C17" s="15">
        <v>14</v>
      </c>
      <c r="D17" s="8">
        <v>0</v>
      </c>
      <c r="E17" s="15">
        <v>13</v>
      </c>
      <c r="F17" s="21">
        <v>0</v>
      </c>
      <c r="G17" s="20">
        <f t="shared" si="1"/>
        <v>92.85714285714286</v>
      </c>
      <c r="H17" s="8">
        <v>0</v>
      </c>
      <c r="I17" s="15">
        <v>5</v>
      </c>
      <c r="J17" s="21">
        <v>0</v>
      </c>
      <c r="K17" s="21">
        <f t="shared" si="3"/>
        <v>38.46153846153847</v>
      </c>
    </row>
    <row r="18" spans="1:11" ht="18" customHeight="1">
      <c r="A18" s="26" t="s">
        <v>39</v>
      </c>
      <c r="B18" s="8">
        <v>0</v>
      </c>
      <c r="C18" s="15">
        <v>0</v>
      </c>
      <c r="D18" s="8">
        <v>0</v>
      </c>
      <c r="E18" s="15">
        <v>0</v>
      </c>
      <c r="F18" s="21">
        <v>0</v>
      </c>
      <c r="G18" s="20">
        <v>0</v>
      </c>
      <c r="H18" s="8">
        <v>0</v>
      </c>
      <c r="I18" s="15">
        <v>0</v>
      </c>
      <c r="J18" s="21">
        <v>0</v>
      </c>
      <c r="K18" s="21">
        <v>0</v>
      </c>
    </row>
    <row r="19" spans="1:11" ht="18" customHeight="1">
      <c r="A19" s="26" t="s">
        <v>40</v>
      </c>
      <c r="B19" s="8">
        <v>0</v>
      </c>
      <c r="C19" s="15">
        <v>36</v>
      </c>
      <c r="D19" s="8">
        <v>0</v>
      </c>
      <c r="E19" s="15">
        <v>34</v>
      </c>
      <c r="F19" s="21">
        <v>0</v>
      </c>
      <c r="G19" s="20">
        <f t="shared" si="1"/>
        <v>94.44444444444444</v>
      </c>
      <c r="H19" s="8">
        <v>0</v>
      </c>
      <c r="I19" s="15">
        <v>16</v>
      </c>
      <c r="J19" s="21">
        <v>0</v>
      </c>
      <c r="K19" s="21">
        <f t="shared" si="3"/>
        <v>47.05882352941176</v>
      </c>
    </row>
    <row r="20" spans="1:11" ht="18" customHeight="1">
      <c r="A20" s="26" t="s">
        <v>41</v>
      </c>
      <c r="B20" s="8">
        <v>28</v>
      </c>
      <c r="C20" s="15">
        <v>125</v>
      </c>
      <c r="D20" s="8">
        <v>25</v>
      </c>
      <c r="E20" s="15">
        <v>113</v>
      </c>
      <c r="F20" s="21">
        <f t="shared" si="0"/>
        <v>89.28571428571429</v>
      </c>
      <c r="G20" s="20">
        <f t="shared" si="1"/>
        <v>90.4</v>
      </c>
      <c r="H20" s="8">
        <v>10</v>
      </c>
      <c r="I20" s="15">
        <v>39</v>
      </c>
      <c r="J20" s="21">
        <f t="shared" si="2"/>
        <v>40</v>
      </c>
      <c r="K20" s="21">
        <f t="shared" si="3"/>
        <v>34.51327433628318</v>
      </c>
    </row>
    <row r="21" spans="1:11" ht="18" customHeight="1">
      <c r="A21" s="26" t="s">
        <v>42</v>
      </c>
      <c r="B21" s="8">
        <v>72</v>
      </c>
      <c r="C21" s="15">
        <v>1079</v>
      </c>
      <c r="D21" s="8">
        <v>64</v>
      </c>
      <c r="E21" s="15">
        <v>966</v>
      </c>
      <c r="F21" s="21">
        <f t="shared" si="0"/>
        <v>88.88888888888889</v>
      </c>
      <c r="G21" s="20">
        <f t="shared" si="1"/>
        <v>89.52734012974976</v>
      </c>
      <c r="H21" s="8">
        <v>32</v>
      </c>
      <c r="I21" s="15">
        <v>422</v>
      </c>
      <c r="J21" s="21">
        <f t="shared" si="2"/>
        <v>50</v>
      </c>
      <c r="K21" s="21">
        <f t="shared" si="3"/>
        <v>43.68530020703933</v>
      </c>
    </row>
    <row r="22" spans="1:11" ht="18" customHeight="1">
      <c r="A22" s="26" t="s">
        <v>43</v>
      </c>
      <c r="B22" s="8">
        <v>0</v>
      </c>
      <c r="C22" s="15">
        <v>7</v>
      </c>
      <c r="D22" s="8">
        <v>0</v>
      </c>
      <c r="E22" s="15">
        <v>7</v>
      </c>
      <c r="F22" s="21">
        <v>0</v>
      </c>
      <c r="G22" s="20">
        <f t="shared" si="1"/>
        <v>100</v>
      </c>
      <c r="H22" s="8">
        <v>0</v>
      </c>
      <c r="I22" s="15">
        <v>3</v>
      </c>
      <c r="J22" s="21">
        <v>0</v>
      </c>
      <c r="K22" s="21">
        <f t="shared" si="3"/>
        <v>42.857142857142854</v>
      </c>
    </row>
    <row r="23" spans="1:11" ht="18" customHeight="1">
      <c r="A23" s="26" t="s">
        <v>44</v>
      </c>
      <c r="B23" s="8">
        <v>91</v>
      </c>
      <c r="C23" s="15">
        <v>615</v>
      </c>
      <c r="D23" s="8">
        <v>77</v>
      </c>
      <c r="E23" s="15">
        <v>523</v>
      </c>
      <c r="F23" s="21">
        <f t="shared" si="0"/>
        <v>84.61538461538461</v>
      </c>
      <c r="G23" s="20">
        <f t="shared" si="1"/>
        <v>85.04065040650407</v>
      </c>
      <c r="H23" s="8">
        <v>50</v>
      </c>
      <c r="I23" s="15">
        <v>333</v>
      </c>
      <c r="J23" s="21">
        <f t="shared" si="2"/>
        <v>64.93506493506493</v>
      </c>
      <c r="K23" s="21">
        <f t="shared" si="3"/>
        <v>63.67112810707457</v>
      </c>
    </row>
    <row r="24" spans="1:11" ht="18" customHeight="1">
      <c r="A24" s="26" t="s">
        <v>45</v>
      </c>
      <c r="B24" s="8">
        <v>0</v>
      </c>
      <c r="C24" s="15">
        <v>10</v>
      </c>
      <c r="D24" s="8">
        <v>0</v>
      </c>
      <c r="E24" s="15">
        <v>10</v>
      </c>
      <c r="F24" s="21">
        <v>0</v>
      </c>
      <c r="G24" s="20">
        <f t="shared" si="1"/>
        <v>100</v>
      </c>
      <c r="H24" s="8">
        <v>0</v>
      </c>
      <c r="I24" s="15">
        <v>7</v>
      </c>
      <c r="J24" s="21">
        <v>0</v>
      </c>
      <c r="K24" s="21">
        <f t="shared" si="3"/>
        <v>70</v>
      </c>
    </row>
    <row r="25" spans="1:11" ht="18" customHeight="1">
      <c r="A25" s="26" t="s">
        <v>46</v>
      </c>
      <c r="B25" s="8">
        <v>26</v>
      </c>
      <c r="C25" s="15">
        <v>301</v>
      </c>
      <c r="D25" s="8">
        <v>25</v>
      </c>
      <c r="E25" s="15">
        <v>276</v>
      </c>
      <c r="F25" s="21">
        <f t="shared" si="0"/>
        <v>96.15384615384616</v>
      </c>
      <c r="G25" s="20">
        <f t="shared" si="1"/>
        <v>91.69435215946844</v>
      </c>
      <c r="H25" s="8">
        <v>4</v>
      </c>
      <c r="I25" s="15">
        <v>126</v>
      </c>
      <c r="J25" s="21">
        <f t="shared" si="2"/>
        <v>16</v>
      </c>
      <c r="K25" s="21">
        <f t="shared" si="3"/>
        <v>45.65217391304348</v>
      </c>
    </row>
    <row r="26" spans="1:11" ht="18" customHeight="1">
      <c r="A26" s="26" t="s">
        <v>47</v>
      </c>
      <c r="B26" s="8">
        <v>119</v>
      </c>
      <c r="C26" s="15">
        <v>1464</v>
      </c>
      <c r="D26" s="8">
        <v>106</v>
      </c>
      <c r="E26" s="15">
        <v>1284</v>
      </c>
      <c r="F26" s="21">
        <f t="shared" si="0"/>
        <v>89.07563025210085</v>
      </c>
      <c r="G26" s="20">
        <f t="shared" si="1"/>
        <v>87.70491803278688</v>
      </c>
      <c r="H26" s="8">
        <v>52</v>
      </c>
      <c r="I26" s="15">
        <v>729</v>
      </c>
      <c r="J26" s="21">
        <f t="shared" si="2"/>
        <v>49.056603773584904</v>
      </c>
      <c r="K26" s="21">
        <f t="shared" si="3"/>
        <v>56.77570093457944</v>
      </c>
    </row>
    <row r="27" spans="1:11" ht="18" customHeight="1">
      <c r="A27" s="26" t="s">
        <v>48</v>
      </c>
      <c r="B27" s="8">
        <v>2</v>
      </c>
      <c r="C27" s="15">
        <v>2</v>
      </c>
      <c r="D27" s="8">
        <v>2</v>
      </c>
      <c r="E27" s="15">
        <v>2</v>
      </c>
      <c r="F27" s="21">
        <f t="shared" si="0"/>
        <v>100</v>
      </c>
      <c r="G27" s="20">
        <f t="shared" si="1"/>
        <v>100</v>
      </c>
      <c r="H27" s="8">
        <v>1</v>
      </c>
      <c r="I27" s="15">
        <v>1</v>
      </c>
      <c r="J27" s="21">
        <f t="shared" si="2"/>
        <v>50</v>
      </c>
      <c r="K27" s="21">
        <f t="shared" si="3"/>
        <v>50</v>
      </c>
    </row>
    <row r="28" spans="1:11" ht="18" customHeight="1">
      <c r="A28" s="11" t="s">
        <v>0</v>
      </c>
      <c r="B28" s="12">
        <f>SUM(B5:B27)</f>
        <v>3755</v>
      </c>
      <c r="C28" s="16">
        <f>SUM(C5:C27)</f>
        <v>41419</v>
      </c>
      <c r="D28" s="12">
        <f>SUM(D5:D27)</f>
        <v>3290</v>
      </c>
      <c r="E28" s="16">
        <f>SUM(E5:E27)</f>
        <v>36099</v>
      </c>
      <c r="F28" s="23">
        <f t="shared" si="0"/>
        <v>87.61651131824235</v>
      </c>
      <c r="G28" s="22">
        <f t="shared" si="1"/>
        <v>87.15565320263647</v>
      </c>
      <c r="H28" s="12">
        <f>SUM(H5:H27)</f>
        <v>1637</v>
      </c>
      <c r="I28" s="16">
        <f>SUM(I5:I27)</f>
        <v>18908</v>
      </c>
      <c r="J28" s="23">
        <f t="shared" si="2"/>
        <v>49.756838905775076</v>
      </c>
      <c r="K28" s="23">
        <f t="shared" si="3"/>
        <v>52.37818222111416</v>
      </c>
    </row>
    <row r="29" spans="1:11" ht="14.25">
      <c r="A29" s="33" t="s">
        <v>10</v>
      </c>
      <c r="B29" s="33"/>
      <c r="C29" s="33"/>
      <c r="D29" s="33"/>
      <c r="E29" s="33"/>
      <c r="F29" s="33"/>
      <c r="G29" s="33"/>
      <c r="H29" s="33"/>
      <c r="I29" s="33"/>
      <c r="J29" s="33"/>
      <c r="K29" s="33"/>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w</cp:lastModifiedBy>
  <cp:lastPrinted>2011-01-05T10:14:21Z</cp:lastPrinted>
  <dcterms:created xsi:type="dcterms:W3CDTF">2008-05-15T04:14:39Z</dcterms:created>
  <dcterms:modified xsi:type="dcterms:W3CDTF">2011-01-05T10:15:43Z</dcterms:modified>
  <cp:category/>
  <cp:version/>
  <cp:contentType/>
  <cp:contentStatus/>
</cp:coreProperties>
</file>