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<sst xmlns="http://schemas.openxmlformats.org/spreadsheetml/2006/main" count="77" uniqueCount="53">
  <si>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</si>
  <si>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</si>
  <si>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</si>
  <si>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</si>
  <si>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</si>
  <si>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</si>
  <si>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</si>
  <si>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</si>
  <si>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</si>
  <si>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</si>
  <si>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</si>
  <si>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</si>
  <si>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</si>
  <si>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</si>
  <si>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</si>
  <si>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</si>
  <si>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</si>
  <si>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</si>
  <si>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</si>
  <si>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</si>
  <si>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</si>
  <si>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</si>
  <si>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</si>
  <si>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</si>
  <si>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</si>
  <si>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</si>
  <si>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</si>
  <si>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</si>
  <si>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</si>
  <si>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</si>
  <si>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</si>
  <si>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</si>
  <si>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</si>
  <si>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</si>
  <si>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</si>
  <si>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</si>
  <si>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</si>
  <si>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</si>
  <si>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</si>
  <si>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</si>
  <si>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</si>
  <si>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</si>
  <si>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</si>
  <si>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</si>
  <si>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</si>
  <si>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</si>
  <si>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</si>
  <si>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</si>
  <si>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</si>
  <si>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</si>
  <si>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</si>
  <si>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11月 新疆保险代理人资格考试(电子化)  各地区考试情况累计汇总表</t>
  </si>
  <si>
    <t>2011年 11月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</si>
</sst>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4">
      <selection activeCell="N13" sqref="N13"/>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51</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1123</v>
      </c>
      <c r="C5" s="6">
        <v>10482</v>
      </c>
      <c r="D5" s="13">
        <v>998</v>
      </c>
      <c r="E5" s="13">
        <v>9366</v>
      </c>
      <c r="F5" s="9">
        <f>D5/B5*100</f>
        <v>88.86910062333037</v>
      </c>
      <c r="G5" s="9">
        <f>E5/C5*100</f>
        <v>89.35317687464224</v>
      </c>
      <c r="H5" s="6">
        <v>576</v>
      </c>
      <c r="I5" s="6">
        <v>5035</v>
      </c>
      <c r="J5" s="9">
        <f>H5/D5*100</f>
        <v>57.71543086172345</v>
      </c>
      <c r="K5" s="17">
        <f>I5/E5*100</f>
        <v>53.758274610292546</v>
      </c>
    </row>
    <row r="6" spans="1:11" s="5" customFormat="1" ht="24.75" customHeight="1">
      <c r="A6" s="2" t="s">
        <v>12</v>
      </c>
      <c r="B6" s="7">
        <v>258</v>
      </c>
      <c r="C6" s="6">
        <v>1520</v>
      </c>
      <c r="D6" s="14">
        <v>253</v>
      </c>
      <c r="E6" s="13">
        <v>1359</v>
      </c>
      <c r="F6" s="9">
        <f>D6/B6*100</f>
        <v>98.06201550387597</v>
      </c>
      <c r="G6" s="9">
        <f>E6/C6*100</f>
        <v>89.40789473684211</v>
      </c>
      <c r="H6" s="7">
        <v>179</v>
      </c>
      <c r="I6" s="6">
        <v>870</v>
      </c>
      <c r="J6" s="9">
        <f>H6/D6*100</f>
        <v>70.7509881422925</v>
      </c>
      <c r="K6" s="17">
        <f>I6/E6*100</f>
        <v>64.01766004415012</v>
      </c>
    </row>
    <row r="7" spans="1:11" ht="24.75" customHeight="1">
      <c r="A7" s="2" t="s">
        <v>13</v>
      </c>
      <c r="B7" s="7">
        <v>497</v>
      </c>
      <c r="C7" s="6">
        <v>4175</v>
      </c>
      <c r="D7" s="14">
        <v>430</v>
      </c>
      <c r="E7" s="13">
        <v>3559</v>
      </c>
      <c r="F7" s="9">
        <f>D7/B7*100</f>
        <v>86.51911468812877</v>
      </c>
      <c r="G7" s="9">
        <f>E7/C7*100</f>
        <v>85.24550898203593</v>
      </c>
      <c r="H7" s="7">
        <v>247</v>
      </c>
      <c r="I7" s="6">
        <v>1810</v>
      </c>
      <c r="J7" s="9">
        <f>H7/D7*100</f>
        <v>57.44186046511628</v>
      </c>
      <c r="K7" s="17">
        <f>I7/E7*100</f>
        <v>50.85698229839842</v>
      </c>
    </row>
    <row r="8" spans="1:11" ht="24.75" customHeight="1">
      <c r="A8" s="2" t="s">
        <v>14</v>
      </c>
      <c r="B8" s="7">
        <v>70</v>
      </c>
      <c r="C8" s="6">
        <v>1063</v>
      </c>
      <c r="D8" s="14">
        <v>63</v>
      </c>
      <c r="E8" s="13">
        <v>976</v>
      </c>
      <c r="F8" s="9">
        <f>D8/B8*100</f>
        <v>90</v>
      </c>
      <c r="G8" s="9">
        <f>E8/C8*100</f>
        <v>91.81561618062088</v>
      </c>
      <c r="H8" s="7">
        <v>21</v>
      </c>
      <c r="I8" s="6">
        <v>452</v>
      </c>
      <c r="J8" s="9">
        <f>H8/D8*100</f>
        <v>33.33333333333333</v>
      </c>
      <c r="K8" s="17">
        <f>I8/E8*100</f>
        <v>46.31147540983606</v>
      </c>
    </row>
    <row r="9" spans="1:11" ht="24.75" customHeight="1">
      <c r="A9" s="4" t="s">
        <v>15</v>
      </c>
      <c r="B9" s="7">
        <v>115</v>
      </c>
      <c r="C9" s="6">
        <v>900</v>
      </c>
      <c r="D9" s="14">
        <v>87</v>
      </c>
      <c r="E9" s="13">
        <v>710</v>
      </c>
      <c r="F9" s="9">
        <f>D9/B9*100</f>
        <v>75.65217391304347</v>
      </c>
      <c r="G9" s="9">
        <f>E9/C9*100</f>
        <v>78.88888888888889</v>
      </c>
      <c r="H9" s="7">
        <v>34</v>
      </c>
      <c r="I9" s="6">
        <v>360</v>
      </c>
      <c r="J9" s="9">
        <f>H9/D9*100</f>
        <v>39.08045977011494</v>
      </c>
      <c r="K9" s="17">
        <f>I9/E9*100</f>
        <v>50.70422535211267</v>
      </c>
    </row>
    <row r="10" spans="1:11" ht="24.75" customHeight="1">
      <c r="A10" s="2" t="s">
        <v>16</v>
      </c>
      <c r="B10" s="14">
        <v>105</v>
      </c>
      <c r="C10" s="6">
        <v>1246</v>
      </c>
      <c r="D10" s="14">
        <v>88</v>
      </c>
      <c r="E10" s="13">
        <v>1057</v>
      </c>
      <c r="F10" s="9">
        <f>D10/B10*100</f>
        <v>83.80952380952381</v>
      </c>
      <c r="G10" s="9">
        <f>E10/C10*100</f>
        <v>84.8314606741573</v>
      </c>
      <c r="H10" s="14">
        <v>74</v>
      </c>
      <c r="I10" s="6">
        <v>802</v>
      </c>
      <c r="J10" s="9">
        <f>H10/D10*100</f>
        <v>84.0909090909091</v>
      </c>
      <c r="K10" s="17">
        <f>I10/E10*100</f>
        <v>75.87511825922422</v>
      </c>
    </row>
    <row r="11" spans="1:11" ht="24.75" customHeight="1">
      <c r="A11" s="2" t="s">
        <v>17</v>
      </c>
      <c r="B11" s="7">
        <v>367</v>
      </c>
      <c r="C11" s="6">
        <v>3736</v>
      </c>
      <c r="D11" s="14">
        <v>324</v>
      </c>
      <c r="E11" s="13">
        <v>3246</v>
      </c>
      <c r="F11" s="9">
        <f>D11/B11*100</f>
        <v>88.28337874659401</v>
      </c>
      <c r="G11" s="9">
        <f>E11/C11*100</f>
        <v>86.88436830835118</v>
      </c>
      <c r="H11" s="7">
        <v>189</v>
      </c>
      <c r="I11" s="6">
        <v>1863</v>
      </c>
      <c r="J11" s="9">
        <f>H11/D11*100</f>
        <v>58.333333333333336</v>
      </c>
      <c r="K11" s="17">
        <f>I11/E11*100</f>
        <v>57.393715341959336</v>
      </c>
    </row>
    <row r="12" spans="1:11" ht="24.75" customHeight="1">
      <c r="A12" s="2" t="s">
        <v>18</v>
      </c>
      <c r="B12" s="7">
        <v>268</v>
      </c>
      <c r="C12" s="6">
        <v>2234</v>
      </c>
      <c r="D12" s="14">
        <v>211</v>
      </c>
      <c r="E12" s="13">
        <v>1893</v>
      </c>
      <c r="F12" s="9">
        <f>D12/B12*100</f>
        <v>78.73134328358209</v>
      </c>
      <c r="G12" s="9">
        <f>E12/C12*100</f>
        <v>84.73589973142346</v>
      </c>
      <c r="H12" s="7">
        <v>106</v>
      </c>
      <c r="I12" s="6">
        <v>849</v>
      </c>
      <c r="J12" s="9">
        <f>H12/D12*100</f>
        <v>50.23696682464455</v>
      </c>
      <c r="K12" s="17">
        <f>I12/E12*100</f>
        <v>44.849445324881145</v>
      </c>
    </row>
    <row r="13" spans="1:11" ht="24.75" customHeight="1">
      <c r="A13" s="2" t="s">
        <v>19</v>
      </c>
      <c r="B13" s="7">
        <v>283</v>
      </c>
      <c r="C13" s="6">
        <v>1614</v>
      </c>
      <c r="D13" s="14">
        <v>237</v>
      </c>
      <c r="E13" s="13">
        <v>1383</v>
      </c>
      <c r="F13" s="9">
        <f>D13/B13*100</f>
        <v>83.74558303886926</v>
      </c>
      <c r="G13" s="9">
        <f>E13/C13*100</f>
        <v>85.68773234200744</v>
      </c>
      <c r="H13" s="7">
        <v>112</v>
      </c>
      <c r="I13" s="6">
        <v>598</v>
      </c>
      <c r="J13" s="9">
        <f>H13/D13*100</f>
        <v>47.257383966244724</v>
      </c>
      <c r="K13" s="17">
        <f>I13/E13*100</f>
        <v>43.23933477946493</v>
      </c>
    </row>
    <row r="14" spans="1:11" ht="24.75" customHeight="1">
      <c r="A14" s="2" t="s">
        <v>20</v>
      </c>
      <c r="B14" s="7">
        <v>429</v>
      </c>
      <c r="C14" s="6">
        <v>1960</v>
      </c>
      <c r="D14" s="14">
        <v>404</v>
      </c>
      <c r="E14" s="13">
        <v>1840</v>
      </c>
      <c r="F14" s="9">
        <f>D14/B14*100</f>
        <v>94.17249417249417</v>
      </c>
      <c r="G14" s="9">
        <f>E14/C14*100</f>
        <v>93.87755102040816</v>
      </c>
      <c r="H14" s="7">
        <v>208</v>
      </c>
      <c r="I14" s="6">
        <v>1061</v>
      </c>
      <c r="J14" s="9">
        <f>H14/D14*100</f>
        <v>51.48514851485149</v>
      </c>
      <c r="K14" s="17">
        <f>I14/E14*100</f>
        <v>57.66304347826087</v>
      </c>
    </row>
    <row r="15" spans="1:11" ht="24.75" customHeight="1">
      <c r="A15" s="2" t="s">
        <v>21</v>
      </c>
      <c r="B15" s="8">
        <v>242</v>
      </c>
      <c r="C15" s="6">
        <v>1414</v>
      </c>
      <c r="D15" s="15">
        <v>211</v>
      </c>
      <c r="E15" s="13">
        <v>1274</v>
      </c>
      <c r="F15" s="9">
        <f>D15/B15*100</f>
        <v>87.19008264462809</v>
      </c>
      <c r="G15" s="9">
        <f>E15/C15*100</f>
        <v>90.0990099009901</v>
      </c>
      <c r="H15" s="8">
        <v>106</v>
      </c>
      <c r="I15" s="6">
        <v>532</v>
      </c>
      <c r="J15" s="9">
        <f>H15/D15*100</f>
        <v>50.23696682464455</v>
      </c>
      <c r="K15" s="17">
        <f>I15/E15*100</f>
        <v>41.75824175824176</v>
      </c>
    </row>
    <row r="16" spans="1:11" ht="24.75" customHeight="1">
      <c r="A16" s="2" t="s">
        <v>22</v>
      </c>
      <c r="B16" s="8">
        <v>25</v>
      </c>
      <c r="C16" s="6">
        <v>356</v>
      </c>
      <c r="D16" s="15">
        <v>25</v>
      </c>
      <c r="E16" s="13">
        <v>331</v>
      </c>
      <c r="F16" s="9">
        <f>D16/B16*100</f>
        <v>100</v>
      </c>
      <c r="G16" s="9">
        <f>E16/C16*100</f>
        <v>92.97752808988764</v>
      </c>
      <c r="H16" s="8">
        <v>14</v>
      </c>
      <c r="I16" s="6">
        <v>148</v>
      </c>
      <c r="J16" s="9">
        <f>H16/D16*100</f>
        <v>56.00000000000001</v>
      </c>
      <c r="K16" s="17">
        <f>I16/E16*100</f>
        <v>44.71299093655589</v>
      </c>
    </row>
    <row r="17" spans="1:11" ht="24.75" customHeight="1">
      <c r="A17" s="2" t="s">
        <v>23</v>
      </c>
      <c r="B17" s="8">
        <v>358</v>
      </c>
      <c r="C17" s="6">
        <v>3412</v>
      </c>
      <c r="D17" s="15">
        <v>329</v>
      </c>
      <c r="E17" s="13">
        <v>3019</v>
      </c>
      <c r="F17" s="9">
        <f>D17/B17*100</f>
        <v>91.89944134078212</v>
      </c>
      <c r="G17" s="9">
        <f>E17/C17*100</f>
        <v>88.48182883939039</v>
      </c>
      <c r="H17" s="8">
        <v>164</v>
      </c>
      <c r="I17" s="6">
        <v>1557</v>
      </c>
      <c r="J17" s="9">
        <f>H17/D17*100</f>
        <v>49.848024316109424</v>
      </c>
      <c r="K17" s="17">
        <f>I17/E17*100</f>
        <v>51.5733686651209</v>
      </c>
    </row>
    <row r="18" spans="1:11" ht="24.75" customHeight="1">
      <c r="A18" s="2" t="s">
        <v>24</v>
      </c>
      <c r="B18" s="8">
        <v>223</v>
      </c>
      <c r="C18" s="6">
        <v>2209</v>
      </c>
      <c r="D18" s="15">
        <v>201</v>
      </c>
      <c r="E18" s="13">
        <v>2018</v>
      </c>
      <c r="F18" s="9">
        <f>D18/B18*100</f>
        <v>90.13452914798206</v>
      </c>
      <c r="G18" s="9">
        <f>E18/C18*100</f>
        <v>91.35355364418288</v>
      </c>
      <c r="H18" s="8">
        <v>140</v>
      </c>
      <c r="I18" s="6">
        <v>1322</v>
      </c>
      <c r="J18" s="9">
        <f>H18/D18*100</f>
        <v>69.65174129353234</v>
      </c>
      <c r="K18" s="17">
        <f>I18/E18*100</f>
        <v>65.51040634291377</v>
      </c>
    </row>
    <row r="19" spans="1:11" ht="24.75" customHeight="1">
      <c r="A19" s="2" t="s">
        <v>25</v>
      </c>
      <c r="B19" s="8">
        <v>202</v>
      </c>
      <c r="C19" s="6">
        <v>1789</v>
      </c>
      <c r="D19" s="15">
        <v>196</v>
      </c>
      <c r="E19" s="13">
        <v>1689</v>
      </c>
      <c r="F19" s="9">
        <f>D19/B19*100</f>
        <v>97.02970297029702</v>
      </c>
      <c r="G19" s="9">
        <f>E19/C19*100</f>
        <v>94.41028507546115</v>
      </c>
      <c r="H19" s="8">
        <v>107</v>
      </c>
      <c r="I19" s="6">
        <v>1029</v>
      </c>
      <c r="J19" s="9">
        <f>H19/D19*100</f>
        <v>54.59183673469388</v>
      </c>
      <c r="K19" s="17">
        <f>I19/E19*100</f>
        <v>60.92362344582594</v>
      </c>
    </row>
    <row r="20" spans="1:11" ht="24.75" customHeight="1">
      <c r="A20" s="11" t="s">
        <v>0</v>
      </c>
      <c r="B20" s="12">
        <f>SUM(B5:B19)</f>
        <v>4565</v>
      </c>
      <c r="C20" s="28">
        <v>38110</v>
      </c>
      <c r="D20" s="16">
        <f>SUM(D5:D19)</f>
        <v>4057</v>
      </c>
      <c r="E20" s="29">
        <v>33720</v>
      </c>
      <c r="F20" s="18">
        <f>D20/B20*100</f>
        <v>88.87185104052574</v>
      </c>
      <c r="G20" s="18">
        <f>E20/C20*100</f>
        <v>88.48071372343217</v>
      </c>
      <c r="H20" s="12">
        <f>SUM(H5:H19)</f>
        <v>2277</v>
      </c>
      <c r="I20" s="28">
        <v>18288</v>
      </c>
      <c r="J20" s="18">
        <f>H20/D20*100</f>
        <v>56.125215676608335</v>
      </c>
      <c r="K20" s="19">
        <f>I20/E20*100</f>
        <v>54.23487544483986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L5" sqref="L5"/>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4" t="s">
        <v>52</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402</v>
      </c>
      <c r="C5" s="32">
        <v>3621</v>
      </c>
      <c r="D5" s="8">
        <v>366</v>
      </c>
      <c r="E5" s="32">
        <v>3249</v>
      </c>
      <c r="F5" s="21">
        <f>D5/B5*100</f>
        <v>91.04477611940298</v>
      </c>
      <c r="G5" s="20">
        <f>E5/C5*100</f>
        <v>89.72659486329742</v>
      </c>
      <c r="H5" s="8">
        <v>211</v>
      </c>
      <c r="I5" s="32">
        <v>1637</v>
      </c>
      <c r="J5" s="21">
        <f>H5/D5*100</f>
        <v>57.650273224043715</v>
      </c>
      <c r="K5" s="21">
        <f>I5/E5*100</f>
        <v>50.38473376423514</v>
      </c>
    </row>
    <row r="6" spans="1:11" ht="16.5" customHeight="1">
      <c r="A6" s="25" t="s">
        <v>27</v>
      </c>
      <c r="B6" s="6">
        <v>152</v>
      </c>
      <c r="C6" s="32">
        <v>1843</v>
      </c>
      <c r="D6" s="6">
        <v>141</v>
      </c>
      <c r="E6" s="32">
        <v>1670</v>
      </c>
      <c r="F6" s="21">
        <f>D6/B6*100</f>
        <v>92.76315789473685</v>
      </c>
      <c r="G6" s="20">
        <f>E6/C6*100</f>
        <v>90.61313076505697</v>
      </c>
      <c r="H6" s="6">
        <v>62</v>
      </c>
      <c r="I6" s="32">
        <v>672</v>
      </c>
      <c r="J6" s="21">
        <f>H6/D6*100</f>
        <v>43.97163120567376</v>
      </c>
      <c r="K6" s="21">
        <f>I6/E6*100</f>
        <v>40.23952095808383</v>
      </c>
    </row>
    <row r="7" spans="1:11" s="5" customFormat="1" ht="16.5" customHeight="1">
      <c r="A7" s="26" t="s">
        <v>28</v>
      </c>
      <c r="B7" s="7">
        <v>852</v>
      </c>
      <c r="C7" s="32">
        <v>4658</v>
      </c>
      <c r="D7" s="7">
        <v>754</v>
      </c>
      <c r="E7" s="32">
        <v>4070</v>
      </c>
      <c r="F7" s="21">
        <f>D7/B7*100</f>
        <v>88.49765258215963</v>
      </c>
      <c r="G7" s="20">
        <f>E7/C7*100</f>
        <v>87.37655646200085</v>
      </c>
      <c r="H7" s="7">
        <v>360</v>
      </c>
      <c r="I7" s="32">
        <v>1977</v>
      </c>
      <c r="J7" s="21">
        <f>H7/D7*100</f>
        <v>47.745358090185675</v>
      </c>
      <c r="K7" s="21">
        <f>I7/E7*100</f>
        <v>48.57493857493858</v>
      </c>
    </row>
    <row r="8" spans="1:11" ht="16.5" customHeight="1">
      <c r="A8" s="26" t="s">
        <v>48</v>
      </c>
      <c r="B8" s="7">
        <v>51</v>
      </c>
      <c r="C8" s="32">
        <v>614</v>
      </c>
      <c r="D8" s="7">
        <v>43</v>
      </c>
      <c r="E8" s="32">
        <v>556</v>
      </c>
      <c r="F8" s="21">
        <f>D8/B8*100</f>
        <v>84.31372549019608</v>
      </c>
      <c r="G8" s="20">
        <f>E8/C8*100</f>
        <v>90.55374592833876</v>
      </c>
      <c r="H8" s="7">
        <v>22</v>
      </c>
      <c r="I8" s="32">
        <v>171</v>
      </c>
      <c r="J8" s="21">
        <f>H8/D8*100</f>
        <v>51.162790697674424</v>
      </c>
      <c r="K8" s="21">
        <f>I8/E8*100</f>
        <v>30.755395683453234</v>
      </c>
    </row>
    <row r="9" spans="1:11" ht="16.5" customHeight="1">
      <c r="A9" s="26" t="s">
        <v>29</v>
      </c>
      <c r="B9" s="7">
        <v>22</v>
      </c>
      <c r="C9" s="32">
        <v>176</v>
      </c>
      <c r="D9" s="7">
        <v>21</v>
      </c>
      <c r="E9" s="32">
        <v>166</v>
      </c>
      <c r="F9" s="21">
        <f>D9/B9*100</f>
        <v>95.45454545454545</v>
      </c>
      <c r="G9" s="20">
        <f>E9/C9*100</f>
        <v>94.31818181818183</v>
      </c>
      <c r="H9" s="7">
        <v>9</v>
      </c>
      <c r="I9" s="32">
        <v>75</v>
      </c>
      <c r="J9" s="21">
        <f>H9/D9*100</f>
        <v>42.857142857142854</v>
      </c>
      <c r="K9" s="21">
        <f>I9/E9*100</f>
        <v>45.18072289156627</v>
      </c>
    </row>
    <row r="10" spans="1:11" ht="16.5" customHeight="1">
      <c r="A10" s="27" t="s">
        <v>30</v>
      </c>
      <c r="B10" s="7">
        <v>690</v>
      </c>
      <c r="C10" s="32">
        <v>6209</v>
      </c>
      <c r="D10" s="7">
        <v>628</v>
      </c>
      <c r="E10" s="32">
        <v>5487</v>
      </c>
      <c r="F10" s="21">
        <f>D10/B10*100</f>
        <v>91.01449275362319</v>
      </c>
      <c r="G10" s="20">
        <f>E10/C10*100</f>
        <v>88.37171847318409</v>
      </c>
      <c r="H10" s="7">
        <v>332</v>
      </c>
      <c r="I10" s="32">
        <v>2968</v>
      </c>
      <c r="J10" s="21">
        <f>H10/D10*100</f>
        <v>52.86624203821656</v>
      </c>
      <c r="K10" s="21">
        <f>I10/E10*100</f>
        <v>54.0914889739384</v>
      </c>
    </row>
    <row r="11" spans="1:11" ht="16.5" customHeight="1">
      <c r="A11" s="26" t="s">
        <v>31</v>
      </c>
      <c r="B11" s="7">
        <v>16</v>
      </c>
      <c r="C11" s="32">
        <v>190</v>
      </c>
      <c r="D11" s="7">
        <v>15</v>
      </c>
      <c r="E11" s="32">
        <v>179</v>
      </c>
      <c r="F11" s="21">
        <f>D11/B11*100</f>
        <v>93.75</v>
      </c>
      <c r="G11" s="20">
        <f>E11/C11*100</f>
        <v>94.21052631578948</v>
      </c>
      <c r="H11" s="7">
        <v>1</v>
      </c>
      <c r="I11" s="32">
        <v>75</v>
      </c>
      <c r="J11" s="21">
        <f>H11/D11*100</f>
        <v>6.666666666666667</v>
      </c>
      <c r="K11" s="21">
        <f>I11/E11*100</f>
        <v>41.899441340782126</v>
      </c>
    </row>
    <row r="12" spans="1:11" ht="16.5" customHeight="1">
      <c r="A12" s="26" t="s">
        <v>32</v>
      </c>
      <c r="B12" s="7">
        <v>1099</v>
      </c>
      <c r="C12" s="32">
        <v>9465</v>
      </c>
      <c r="D12" s="7">
        <v>962</v>
      </c>
      <c r="E12" s="32">
        <v>8300</v>
      </c>
      <c r="F12" s="21">
        <f>D12/B12*100</f>
        <v>87.53412192902638</v>
      </c>
      <c r="G12" s="20">
        <f>E12/C12*100</f>
        <v>87.69149498151083</v>
      </c>
      <c r="H12" s="7">
        <v>600</v>
      </c>
      <c r="I12" s="32">
        <v>5311</v>
      </c>
      <c r="J12" s="21">
        <f>H12/D12*100</f>
        <v>62.37006237006237</v>
      </c>
      <c r="K12" s="21">
        <f>I12/E12*100</f>
        <v>63.98795180722892</v>
      </c>
    </row>
    <row r="13" spans="1:11" ht="16.5" customHeight="1">
      <c r="A13" s="26" t="s">
        <v>33</v>
      </c>
      <c r="B13" s="7">
        <v>19</v>
      </c>
      <c r="C13" s="32">
        <v>106</v>
      </c>
      <c r="D13" s="7">
        <v>19</v>
      </c>
      <c r="E13" s="32">
        <v>101</v>
      </c>
      <c r="F13" s="21">
        <f>D13/B13*100</f>
        <v>100</v>
      </c>
      <c r="G13" s="20">
        <f>E13/C13*100</f>
        <v>95.28301886792453</v>
      </c>
      <c r="H13" s="7">
        <v>3</v>
      </c>
      <c r="I13" s="32">
        <v>35</v>
      </c>
      <c r="J13" s="21">
        <f>H13/D13*100</f>
        <v>15.789473684210526</v>
      </c>
      <c r="K13" s="21">
        <f>I13/E13*100</f>
        <v>34.65346534653465</v>
      </c>
    </row>
    <row r="14" spans="1:11" ht="16.5" customHeight="1">
      <c r="A14" s="26" t="s">
        <v>34</v>
      </c>
      <c r="B14" s="7">
        <v>0</v>
      </c>
      <c r="C14" s="32">
        <v>25</v>
      </c>
      <c r="D14" s="7">
        <v>0</v>
      </c>
      <c r="E14" s="32">
        <v>24</v>
      </c>
      <c r="F14" s="21">
        <v>0</v>
      </c>
      <c r="G14" s="20">
        <f>E14/C14*100</f>
        <v>96</v>
      </c>
      <c r="H14" s="7">
        <v>0</v>
      </c>
      <c r="I14" s="32">
        <v>7</v>
      </c>
      <c r="J14" s="21">
        <v>0</v>
      </c>
      <c r="K14" s="21">
        <f>I14/E14*100</f>
        <v>29.166666666666668</v>
      </c>
    </row>
    <row r="15" spans="1:11" ht="16.5" customHeight="1">
      <c r="A15" s="26" t="s">
        <v>35</v>
      </c>
      <c r="B15" s="7">
        <v>655</v>
      </c>
      <c r="C15" s="32">
        <v>4629</v>
      </c>
      <c r="D15" s="7">
        <v>559</v>
      </c>
      <c r="E15" s="32">
        <v>4115</v>
      </c>
      <c r="F15" s="21">
        <f>D15/B15*100</f>
        <v>85.34351145038168</v>
      </c>
      <c r="G15" s="20">
        <f>E15/C15*100</f>
        <v>88.89608986822208</v>
      </c>
      <c r="H15" s="7">
        <v>364</v>
      </c>
      <c r="I15" s="32">
        <v>2430</v>
      </c>
      <c r="J15" s="21">
        <f>H15/D15*100</f>
        <v>65.11627906976744</v>
      </c>
      <c r="K15" s="21">
        <f>I15/E15*100</f>
        <v>59.05224787363304</v>
      </c>
    </row>
    <row r="16" spans="1:11" ht="16.5" customHeight="1">
      <c r="A16" s="26" t="s">
        <v>36</v>
      </c>
      <c r="B16" s="8">
        <v>243</v>
      </c>
      <c r="C16" s="32">
        <v>3991</v>
      </c>
      <c r="D16" s="8">
        <v>214</v>
      </c>
      <c r="E16" s="32">
        <v>3492</v>
      </c>
      <c r="F16" s="21">
        <f>D16/B16*100</f>
        <v>88.06584362139918</v>
      </c>
      <c r="G16" s="20">
        <f>E16/C16*100</f>
        <v>87.49686795289401</v>
      </c>
      <c r="H16" s="8">
        <v>109</v>
      </c>
      <c r="I16" s="32">
        <v>1749</v>
      </c>
      <c r="J16" s="21">
        <f>H16/D16*100</f>
        <v>50.93457943925234</v>
      </c>
      <c r="K16" s="21">
        <f>I16/E16*100</f>
        <v>50.08591065292096</v>
      </c>
    </row>
    <row r="17" spans="1:11" ht="16.5" customHeight="1">
      <c r="A17" s="26" t="s">
        <v>37</v>
      </c>
      <c r="B17" s="8">
        <v>0</v>
      </c>
      <c r="C17" s="32">
        <v>3</v>
      </c>
      <c r="D17" s="8">
        <v>0</v>
      </c>
      <c r="E17" s="32">
        <v>3</v>
      </c>
      <c r="F17" s="21">
        <v>0</v>
      </c>
      <c r="G17" s="20">
        <f>E17/C17*100</f>
        <v>100</v>
      </c>
      <c r="H17" s="8">
        <v>0</v>
      </c>
      <c r="I17" s="32">
        <v>2</v>
      </c>
      <c r="J17" s="21">
        <v>0</v>
      </c>
      <c r="K17" s="21">
        <f>I17/E17*100</f>
        <v>66.66666666666666</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5</v>
      </c>
      <c r="C19" s="32">
        <v>42</v>
      </c>
      <c r="D19" s="8">
        <v>5</v>
      </c>
      <c r="E19" s="32">
        <v>42</v>
      </c>
      <c r="F19" s="21">
        <v>100</v>
      </c>
      <c r="G19" s="20">
        <f>E19/C19*100</f>
        <v>100</v>
      </c>
      <c r="H19" s="8">
        <v>5</v>
      </c>
      <c r="I19" s="32">
        <v>27</v>
      </c>
      <c r="J19" s="21">
        <v>100</v>
      </c>
      <c r="K19" s="21">
        <f>I19/E19*100</f>
        <v>64.28571428571429</v>
      </c>
    </row>
    <row r="20" spans="1:11" ht="16.5" customHeight="1">
      <c r="A20" s="26" t="s">
        <v>40</v>
      </c>
      <c r="B20" s="8">
        <v>30</v>
      </c>
      <c r="C20" s="32">
        <v>366</v>
      </c>
      <c r="D20" s="8">
        <v>29</v>
      </c>
      <c r="E20" s="32">
        <v>336</v>
      </c>
      <c r="F20" s="21">
        <f>D20/B20*100</f>
        <v>96.66666666666667</v>
      </c>
      <c r="G20" s="20">
        <f>E20/C20*100</f>
        <v>91.80327868852459</v>
      </c>
      <c r="H20" s="8">
        <v>12</v>
      </c>
      <c r="I20" s="32">
        <v>103</v>
      </c>
      <c r="J20" s="21">
        <f>H20/D20*100</f>
        <v>41.37931034482759</v>
      </c>
      <c r="K20" s="21">
        <f>I20/E20*100</f>
        <v>30.654761904761905</v>
      </c>
    </row>
    <row r="21" spans="1:11" ht="16.5" customHeight="1">
      <c r="A21" s="26" t="s">
        <v>41</v>
      </c>
      <c r="B21" s="8">
        <v>79</v>
      </c>
      <c r="C21" s="32">
        <v>763</v>
      </c>
      <c r="D21" s="8">
        <v>71</v>
      </c>
      <c r="E21" s="32">
        <v>663</v>
      </c>
      <c r="F21" s="21">
        <f>D21/B21*100</f>
        <v>89.87341772151899</v>
      </c>
      <c r="G21" s="20">
        <f>E21/C21*100</f>
        <v>86.89384010484928</v>
      </c>
      <c r="H21" s="8">
        <v>25</v>
      </c>
      <c r="I21" s="32">
        <v>246</v>
      </c>
      <c r="J21" s="21">
        <f>H21/D21*100</f>
        <v>35.2112676056338</v>
      </c>
      <c r="K21" s="21">
        <f>I21/E21*100</f>
        <v>37.10407239819005</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30</v>
      </c>
      <c r="C23" s="32">
        <v>284</v>
      </c>
      <c r="D23" s="8">
        <v>27</v>
      </c>
      <c r="E23" s="32">
        <v>247</v>
      </c>
      <c r="F23" s="21">
        <f>D23/B23*100</f>
        <v>90</v>
      </c>
      <c r="G23" s="20">
        <f>E23/C23*100</f>
        <v>86.97183098591549</v>
      </c>
      <c r="H23" s="8">
        <v>16</v>
      </c>
      <c r="I23" s="32">
        <v>144</v>
      </c>
      <c r="J23" s="21">
        <f>H23/D23*100</f>
        <v>59.25925925925925</v>
      </c>
      <c r="K23" s="21">
        <f>I23/E23*100</f>
        <v>58.2995951417004</v>
      </c>
    </row>
    <row r="24" spans="1:11" ht="16.5" customHeight="1">
      <c r="A24" s="26" t="s">
        <v>44</v>
      </c>
      <c r="B24" s="8">
        <v>15</v>
      </c>
      <c r="C24" s="32">
        <v>15</v>
      </c>
      <c r="D24" s="8">
        <v>15</v>
      </c>
      <c r="E24" s="32">
        <v>15</v>
      </c>
      <c r="F24" s="21">
        <v>100</v>
      </c>
      <c r="G24" s="20">
        <v>100</v>
      </c>
      <c r="H24" s="8">
        <v>7</v>
      </c>
      <c r="I24" s="32">
        <v>7</v>
      </c>
      <c r="J24" s="21">
        <f>H24/D24*100</f>
        <v>46.666666666666664</v>
      </c>
      <c r="K24" s="21">
        <f>I24/E24*100</f>
        <v>46.666666666666664</v>
      </c>
    </row>
    <row r="25" spans="1:11" ht="16.5" customHeight="1">
      <c r="A25" s="26" t="s">
        <v>45</v>
      </c>
      <c r="B25" s="8">
        <v>14</v>
      </c>
      <c r="C25" s="32">
        <v>94</v>
      </c>
      <c r="D25" s="8">
        <v>12</v>
      </c>
      <c r="E25" s="32">
        <v>85</v>
      </c>
      <c r="F25" s="21">
        <f>D25/B25*100</f>
        <v>85.71428571428571</v>
      </c>
      <c r="G25" s="20">
        <f>E25/C25*100</f>
        <v>90.42553191489363</v>
      </c>
      <c r="H25" s="8">
        <v>6</v>
      </c>
      <c r="I25" s="32">
        <v>35</v>
      </c>
      <c r="J25" s="21">
        <f>H25/D25*100</f>
        <v>50</v>
      </c>
      <c r="K25" s="21">
        <f>I25/E25*100</f>
        <v>41.17647058823529</v>
      </c>
    </row>
    <row r="26" spans="1:11" ht="16.5" customHeight="1">
      <c r="A26" s="26" t="s">
        <v>46</v>
      </c>
      <c r="B26" s="8">
        <v>124</v>
      </c>
      <c r="C26" s="32">
        <v>859</v>
      </c>
      <c r="D26" s="8">
        <v>116</v>
      </c>
      <c r="E26" s="32">
        <v>785</v>
      </c>
      <c r="F26" s="21">
        <f>D26/B26*100</f>
        <v>93.54838709677419</v>
      </c>
      <c r="G26" s="20">
        <f>E26/C26*100</f>
        <v>91.38533178114086</v>
      </c>
      <c r="H26" s="8">
        <v>92</v>
      </c>
      <c r="I26" s="32">
        <v>539</v>
      </c>
      <c r="J26" s="21">
        <f>H26/D26*100</f>
        <v>79.3103448275862</v>
      </c>
      <c r="K26" s="21">
        <f>I26/E26*100</f>
        <v>68.6624203821656</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36</v>
      </c>
      <c r="C28" s="32">
        <v>97</v>
      </c>
      <c r="D28" s="8">
        <v>35</v>
      </c>
      <c r="E28" s="32">
        <v>95</v>
      </c>
      <c r="F28" s="21">
        <f>D28/B28*100</f>
        <v>97.22222222222221</v>
      </c>
      <c r="G28" s="20">
        <f>E28/C28*100</f>
        <v>97.9381443298969</v>
      </c>
      <c r="H28" s="8">
        <v>25</v>
      </c>
      <c r="I28" s="32">
        <v>61</v>
      </c>
      <c r="J28" s="21">
        <f>H28/D28*100</f>
        <v>71.42857142857143</v>
      </c>
      <c r="K28" s="21">
        <f>I28/E28*100</f>
        <v>64.21052631578948</v>
      </c>
    </row>
    <row r="29" spans="1:11" ht="16.5" customHeight="1">
      <c r="A29" s="26" t="s">
        <v>50</v>
      </c>
      <c r="B29" s="8">
        <v>31</v>
      </c>
      <c r="C29" s="32">
        <v>60</v>
      </c>
      <c r="D29" s="8">
        <v>25</v>
      </c>
      <c r="E29" s="32">
        <v>40</v>
      </c>
      <c r="F29" s="21">
        <f>D29/B29*100</f>
        <v>80.64516129032258</v>
      </c>
      <c r="G29" s="20">
        <f>E29/C29*100</f>
        <v>66.66666666666666</v>
      </c>
      <c r="H29" s="8">
        <v>16</v>
      </c>
      <c r="I29" s="32">
        <v>17</v>
      </c>
      <c r="J29" s="21">
        <f>H29/D29*100</f>
        <v>64</v>
      </c>
      <c r="K29" s="21">
        <f>I29/E29*100</f>
        <v>42.5</v>
      </c>
    </row>
    <row r="30" spans="1:11" ht="16.5" customHeight="1">
      <c r="A30" s="11" t="s">
        <v>0</v>
      </c>
      <c r="B30" s="12">
        <f>SUM(B5:B29)</f>
        <v>4565</v>
      </c>
      <c r="C30" s="33">
        <v>38110</v>
      </c>
      <c r="D30" s="12">
        <f>SUM(D5:D29)</f>
        <v>4057</v>
      </c>
      <c r="E30" s="33">
        <v>33720</v>
      </c>
      <c r="F30" s="23">
        <f>D30/B30*100</f>
        <v>88.87185104052574</v>
      </c>
      <c r="G30" s="22">
        <f>E30/C30*100</f>
        <v>88.48071372343217</v>
      </c>
      <c r="H30" s="12">
        <f>SUM(H5:H29)</f>
        <v>2277</v>
      </c>
      <c r="I30" s="33">
        <v>18288</v>
      </c>
      <c r="J30" s="23">
        <f>H30/D30*100</f>
        <v>56.125215676608335</v>
      </c>
      <c r="K30" s="23">
        <f>I30/E30*100</f>
        <v>54.23487544483986</v>
      </c>
    </row>
    <row r="31" spans="1:11" ht="14.25">
      <c r="A31" s="39" t="s">
        <v>10</v>
      </c>
      <c r="B31" s="39"/>
      <c r="C31" s="39"/>
      <c r="D31" s="39"/>
      <c r="E31" s="39"/>
      <c r="F31" s="39"/>
      <c r="G31" s="39"/>
      <c r="H31" s="39"/>
      <c r="I31" s="39"/>
      <c r="J31" s="39"/>
      <c r="K31" s="39"/>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2011-12-07T02:51:51Z</cp:lastPrinted>
  <dcterms:created xsi:type="dcterms:W3CDTF">2008-05-15T04:14:39Z</dcterms:created>
  <dcterms:modified xsi:type="dcterms:W3CDTF">2011-12-07T02:51:54Z</dcterms:modified>
  <cp:category/>
  <cp:version/>
  <cp:contentType/>
  <cp:contentStatus/>
</cp:coreProperties>
</file>