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1"/>
  </bookViews>
  <sheets>
    <sheet name="地区" sheetId="1" r:id="rId1"/>
    <sheet name="公司" sheetId="2" r:id="rId2"/>
  </sheets>
  <definedNames/>
  <calcPr fullCalcOnLoad="1"/>
</workbook>
</file>

<file path=xl/sharedStrings.xml><?xml version="1.0" encoding="utf-8"?>
<sst xmlns="http://schemas.openxmlformats.org/spreadsheetml/2006/main" count="76" uniqueCount="52">
  <si>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</si>
  <si>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</si>
  <si>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</si>
  <si>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</si>
  <si>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</si>
  <si>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</si>
  <si>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</si>
  <si>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</si>
  <si>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</si>
  <si>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</si>
  <si>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</si>
  <si>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</si>
  <si>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</si>
  <si>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</si>
  <si>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</si>
  <si>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</si>
  <si>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</si>
  <si>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</si>
  <si>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</si>
  <si>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</si>
  <si>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</si>
  <si>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</si>
  <si>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</si>
  <si>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</si>
  <si>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</si>
  <si>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</si>
  <si>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</si>
  <si>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</si>
  <si>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</si>
  <si>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</si>
  <si>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</si>
  <si>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</si>
  <si>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</si>
  <si>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</si>
  <si>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</si>
  <si>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</si>
  <si>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</si>
  <si>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</si>
  <si>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</si>
  <si>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</si>
  <si>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</si>
  <si>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</si>
  <si>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</si>
  <si>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</si>
  <si>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</si>
  <si>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</si>
  <si>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</si>
  <si>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</si>
  <si>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</si>
  <si>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</si>
  <si>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2011年 8月 新疆保险代理人资格考试(电子化)  各地区考试情况累计汇总表</t>
  </si>
  <si>
    <t>2011年 8月 新疆保险代理人资格考试（电子化）  各保险公司考试情况累计汇总表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</si>
</sst>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40">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184" fontId="8" fillId="2" borderId="1" xfId="16" applyNumberFormat="1" applyFont="1" applyFill="1" applyBorder="1" applyAlignment="1">
      <alignment vertical="center" wrapText="1"/>
      <protection/>
    </xf>
    <xf numFmtId="184" fontId="8" fillId="2" borderId="1" xfId="16" applyNumberFormat="1" applyFont="1" applyFill="1" applyBorder="1" applyAlignment="1">
      <alignment horizontal="right" vertical="center" wrapText="1"/>
      <protection/>
    </xf>
    <xf numFmtId="0" fontId="0" fillId="0" borderId="0" xfId="0" applyAlignment="1">
      <alignment horizontal="right" vertical="center"/>
    </xf>
    <xf numFmtId="0" fontId="7" fillId="2" borderId="1" xfId="16" applyFont="1" applyFill="1" applyBorder="1" applyAlignment="1">
      <alignment horizontal="right" vertical="center" wrapText="1"/>
      <protection/>
    </xf>
    <xf numFmtId="49" fontId="3" fillId="0" borderId="1" xfId="0" applyNumberFormat="1" applyFont="1" applyBorder="1" applyAlignment="1">
      <alignment horizontal="right" vertical="center"/>
    </xf>
    <xf numFmtId="49" fontId="8" fillId="2" borderId="1" xfId="0" applyNumberFormat="1" applyFont="1" applyFill="1" applyBorder="1" applyAlignment="1">
      <alignment horizontal="right" vertical="center"/>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workbookViewId="0" topLeftCell="A1">
      <selection activeCell="J15" sqref="J15:J16"/>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34" t="s">
        <v>50</v>
      </c>
      <c r="B2" s="34"/>
      <c r="C2" s="34"/>
      <c r="D2" s="34"/>
      <c r="E2" s="34"/>
      <c r="F2" s="34"/>
      <c r="G2" s="34"/>
      <c r="H2" s="34"/>
      <c r="I2" s="34"/>
      <c r="J2" s="34"/>
      <c r="K2" s="34"/>
    </row>
    <row r="3" spans="1:11" ht="30" customHeight="1">
      <c r="A3" s="35" t="s">
        <v>7</v>
      </c>
      <c r="B3" s="37" t="s">
        <v>1</v>
      </c>
      <c r="C3" s="38"/>
      <c r="D3" s="37" t="s">
        <v>2</v>
      </c>
      <c r="E3" s="38"/>
      <c r="F3" s="37" t="s">
        <v>5</v>
      </c>
      <c r="G3" s="38"/>
      <c r="H3" s="37" t="s">
        <v>3</v>
      </c>
      <c r="I3" s="38"/>
      <c r="J3" s="37" t="s">
        <v>4</v>
      </c>
      <c r="K3" s="38"/>
    </row>
    <row r="4" spans="1:11" ht="30" customHeight="1">
      <c r="A4" s="36"/>
      <c r="B4" s="10" t="s">
        <v>8</v>
      </c>
      <c r="C4" s="10" t="s">
        <v>9</v>
      </c>
      <c r="D4" s="10" t="s">
        <v>8</v>
      </c>
      <c r="E4" s="10" t="s">
        <v>9</v>
      </c>
      <c r="F4" s="10" t="s">
        <v>8</v>
      </c>
      <c r="G4" s="10" t="s">
        <v>9</v>
      </c>
      <c r="H4" s="10" t="s">
        <v>8</v>
      </c>
      <c r="I4" s="10" t="s">
        <v>9</v>
      </c>
      <c r="J4" s="10" t="s">
        <v>8</v>
      </c>
      <c r="K4" s="10" t="s">
        <v>9</v>
      </c>
    </row>
    <row r="5" spans="1:11" ht="24.75" customHeight="1">
      <c r="A5" s="3" t="s">
        <v>11</v>
      </c>
      <c r="B5" s="6">
        <v>1520</v>
      </c>
      <c r="C5" s="6">
        <v>7827</v>
      </c>
      <c r="D5" s="13">
        <v>1370</v>
      </c>
      <c r="E5" s="13">
        <v>7021</v>
      </c>
      <c r="F5" s="9">
        <f>D5/B5*100</f>
        <v>90.13157894736842</v>
      </c>
      <c r="G5" s="9">
        <f>E5/C5*100</f>
        <v>89.70231250798518</v>
      </c>
      <c r="H5" s="6">
        <v>773</v>
      </c>
      <c r="I5" s="6">
        <v>3666</v>
      </c>
      <c r="J5" s="9">
        <f>H5/D5*100</f>
        <v>56.42335766423358</v>
      </c>
      <c r="K5" s="17">
        <f>I5/E5*100</f>
        <v>52.21478421877226</v>
      </c>
    </row>
    <row r="6" spans="1:11" s="5" customFormat="1" ht="24.75" customHeight="1">
      <c r="A6" s="2" t="s">
        <v>12</v>
      </c>
      <c r="B6" s="7">
        <v>143</v>
      </c>
      <c r="C6" s="6">
        <v>911</v>
      </c>
      <c r="D6" s="14">
        <v>127</v>
      </c>
      <c r="E6" s="13">
        <v>788</v>
      </c>
      <c r="F6" s="9">
        <f>D6/B6*100</f>
        <v>88.81118881118881</v>
      </c>
      <c r="G6" s="9">
        <f>E6/C6*100</f>
        <v>86.49835345773876</v>
      </c>
      <c r="H6" s="7">
        <v>77</v>
      </c>
      <c r="I6" s="6">
        <v>453</v>
      </c>
      <c r="J6" s="9">
        <f>H6/D6*100</f>
        <v>60.629921259842526</v>
      </c>
      <c r="K6" s="17">
        <f>I6/E6*100</f>
        <v>57.48730964467005</v>
      </c>
    </row>
    <row r="7" spans="1:11" ht="24.75" customHeight="1">
      <c r="A7" s="2" t="s">
        <v>13</v>
      </c>
      <c r="B7" s="7">
        <v>340</v>
      </c>
      <c r="C7" s="6">
        <v>3235</v>
      </c>
      <c r="D7" s="14">
        <v>285</v>
      </c>
      <c r="E7" s="13">
        <v>2742</v>
      </c>
      <c r="F7" s="9">
        <f>D7/B7*100</f>
        <v>83.82352941176471</v>
      </c>
      <c r="G7" s="9">
        <f>E7/C7*100</f>
        <v>84.76043276661514</v>
      </c>
      <c r="H7" s="7">
        <v>150</v>
      </c>
      <c r="I7" s="6">
        <v>1385</v>
      </c>
      <c r="J7" s="9">
        <f>H7/D7*100</f>
        <v>52.63157894736842</v>
      </c>
      <c r="K7" s="17">
        <f>I7/E7*100</f>
        <v>50.51057622173596</v>
      </c>
    </row>
    <row r="8" spans="1:11" ht="24.75" customHeight="1">
      <c r="A8" s="2" t="s">
        <v>14</v>
      </c>
      <c r="B8" s="7">
        <v>369</v>
      </c>
      <c r="C8" s="6">
        <v>883</v>
      </c>
      <c r="D8" s="14">
        <v>335</v>
      </c>
      <c r="E8" s="13">
        <v>822</v>
      </c>
      <c r="F8" s="9">
        <f>D8/B8*100</f>
        <v>90.78590785907859</v>
      </c>
      <c r="G8" s="9">
        <f>E8/C8*100</f>
        <v>93.09173272933182</v>
      </c>
      <c r="H8" s="7">
        <v>158</v>
      </c>
      <c r="I8" s="6">
        <v>397</v>
      </c>
      <c r="J8" s="9">
        <f>H8/D8*100</f>
        <v>47.16417910447761</v>
      </c>
      <c r="K8" s="17">
        <f>I8/E8*100</f>
        <v>48.29683698296837</v>
      </c>
    </row>
    <row r="9" spans="1:11" ht="24.75" customHeight="1">
      <c r="A9" s="4" t="s">
        <v>15</v>
      </c>
      <c r="B9" s="7">
        <v>30</v>
      </c>
      <c r="C9" s="6">
        <v>654</v>
      </c>
      <c r="D9" s="14">
        <v>16</v>
      </c>
      <c r="E9" s="13">
        <v>512</v>
      </c>
      <c r="F9" s="9">
        <f>D9/B9*100</f>
        <v>53.333333333333336</v>
      </c>
      <c r="G9" s="9">
        <f>E9/C9*100</f>
        <v>78.2874617737003</v>
      </c>
      <c r="H9" s="7">
        <v>7</v>
      </c>
      <c r="I9" s="6">
        <v>291</v>
      </c>
      <c r="J9" s="9">
        <f>H9/D9*100</f>
        <v>43.75</v>
      </c>
      <c r="K9" s="17">
        <f>I9/E9*100</f>
        <v>56.8359375</v>
      </c>
    </row>
    <row r="10" spans="1:11" ht="24.75" customHeight="1">
      <c r="A10" s="2" t="s">
        <v>16</v>
      </c>
      <c r="B10" s="14">
        <v>120</v>
      </c>
      <c r="C10" s="6">
        <v>1004</v>
      </c>
      <c r="D10" s="14">
        <v>110</v>
      </c>
      <c r="E10" s="13">
        <v>841</v>
      </c>
      <c r="F10" s="9">
        <f>D10/B10*100</f>
        <v>91.66666666666666</v>
      </c>
      <c r="G10" s="9">
        <f>E10/C10*100</f>
        <v>83.76494023904382</v>
      </c>
      <c r="H10" s="14">
        <v>86</v>
      </c>
      <c r="I10" s="6">
        <v>623</v>
      </c>
      <c r="J10" s="9">
        <f>H10/D10*100</f>
        <v>78.18181818181819</v>
      </c>
      <c r="K10" s="17">
        <f>I10/E10*100</f>
        <v>74.07847800237812</v>
      </c>
    </row>
    <row r="11" spans="1:11" ht="24.75" customHeight="1">
      <c r="A11" s="2" t="s">
        <v>17</v>
      </c>
      <c r="B11" s="7">
        <v>477</v>
      </c>
      <c r="C11" s="6">
        <v>2800</v>
      </c>
      <c r="D11" s="14">
        <v>418</v>
      </c>
      <c r="E11" s="13">
        <v>2430</v>
      </c>
      <c r="F11" s="9">
        <f>D11/B11*100</f>
        <v>87.63102725366876</v>
      </c>
      <c r="G11" s="9">
        <f>E11/C11*100</f>
        <v>86.78571428571429</v>
      </c>
      <c r="H11" s="7">
        <v>271</v>
      </c>
      <c r="I11" s="6">
        <v>1370</v>
      </c>
      <c r="J11" s="9">
        <f>H11/D11*100</f>
        <v>64.83253588516746</v>
      </c>
      <c r="K11" s="17">
        <f>I11/E11*100</f>
        <v>56.37860082304527</v>
      </c>
    </row>
    <row r="12" spans="1:11" ht="24.75" customHeight="1">
      <c r="A12" s="2" t="s">
        <v>18</v>
      </c>
      <c r="B12" s="7">
        <v>125</v>
      </c>
      <c r="C12" s="6">
        <v>1467</v>
      </c>
      <c r="D12" s="14">
        <v>104</v>
      </c>
      <c r="E12" s="13">
        <v>1254</v>
      </c>
      <c r="F12" s="9">
        <f>D12/B12*100</f>
        <v>83.2</v>
      </c>
      <c r="G12" s="9">
        <f>E12/C12*100</f>
        <v>85.48057259713701</v>
      </c>
      <c r="H12" s="7">
        <v>45</v>
      </c>
      <c r="I12" s="6">
        <v>550</v>
      </c>
      <c r="J12" s="9">
        <f>H12/D12*100</f>
        <v>43.269230769230774</v>
      </c>
      <c r="K12" s="17">
        <f>I12/E12*100</f>
        <v>43.859649122807014</v>
      </c>
    </row>
    <row r="13" spans="1:11" ht="24.75" customHeight="1">
      <c r="A13" s="2" t="s">
        <v>19</v>
      </c>
      <c r="B13" s="7">
        <v>120</v>
      </c>
      <c r="C13" s="6">
        <v>1053</v>
      </c>
      <c r="D13" s="14">
        <v>104</v>
      </c>
      <c r="E13" s="13">
        <v>907</v>
      </c>
      <c r="F13" s="9">
        <f>D13/B13*100</f>
        <v>86.66666666666667</v>
      </c>
      <c r="G13" s="9">
        <f>E13/C13*100</f>
        <v>86.13485280151947</v>
      </c>
      <c r="H13" s="7">
        <v>43</v>
      </c>
      <c r="I13" s="6">
        <v>380</v>
      </c>
      <c r="J13" s="9">
        <f>H13/D13*100</f>
        <v>41.34615384615385</v>
      </c>
      <c r="K13" s="17">
        <f>I13/E13*100</f>
        <v>41.89636163175303</v>
      </c>
    </row>
    <row r="14" spans="1:11" ht="24.75" customHeight="1">
      <c r="A14" s="2" t="s">
        <v>20</v>
      </c>
      <c r="B14" s="7">
        <v>412</v>
      </c>
      <c r="C14" s="6">
        <v>1383</v>
      </c>
      <c r="D14" s="14">
        <v>396</v>
      </c>
      <c r="E14" s="13">
        <v>1304</v>
      </c>
      <c r="F14" s="9">
        <f>D14/B14*100</f>
        <v>96.11650485436894</v>
      </c>
      <c r="G14" s="9">
        <f>E14/C14*100</f>
        <v>94.2877801879971</v>
      </c>
      <c r="H14" s="7">
        <v>266</v>
      </c>
      <c r="I14" s="6">
        <v>795</v>
      </c>
      <c r="J14" s="9">
        <f>H14/D14*100</f>
        <v>67.17171717171718</v>
      </c>
      <c r="K14" s="17">
        <f>I14/E14*100</f>
        <v>60.966257668711656</v>
      </c>
    </row>
    <row r="15" spans="1:11" ht="24.75" customHeight="1">
      <c r="A15" s="2" t="s">
        <v>21</v>
      </c>
      <c r="B15" s="8">
        <v>69</v>
      </c>
      <c r="C15" s="6">
        <v>1012</v>
      </c>
      <c r="D15" s="15">
        <v>60</v>
      </c>
      <c r="E15" s="13">
        <v>926</v>
      </c>
      <c r="F15" s="9">
        <f>D15/B15*100</f>
        <v>86.95652173913044</v>
      </c>
      <c r="G15" s="9">
        <f>E15/C15*100</f>
        <v>91.50197628458498</v>
      </c>
      <c r="H15" s="8">
        <v>22</v>
      </c>
      <c r="I15" s="6">
        <v>363</v>
      </c>
      <c r="J15" s="9">
        <f>H15/D15*100</f>
        <v>36.666666666666664</v>
      </c>
      <c r="K15" s="17">
        <f>I15/E15*100</f>
        <v>39.200863930885525</v>
      </c>
    </row>
    <row r="16" spans="1:11" ht="24.75" customHeight="1">
      <c r="A16" s="2" t="s">
        <v>22</v>
      </c>
      <c r="B16" s="8">
        <v>78</v>
      </c>
      <c r="C16" s="6">
        <v>294</v>
      </c>
      <c r="D16" s="15">
        <v>69</v>
      </c>
      <c r="E16" s="13">
        <v>274</v>
      </c>
      <c r="F16" s="9">
        <f>D16/B16*100</f>
        <v>88.46153846153845</v>
      </c>
      <c r="G16" s="9">
        <f>E16/C16*100</f>
        <v>93.19727891156462</v>
      </c>
      <c r="H16" s="8">
        <v>31</v>
      </c>
      <c r="I16" s="6">
        <v>116</v>
      </c>
      <c r="J16" s="9">
        <f>H16/D16*100</f>
        <v>44.927536231884055</v>
      </c>
      <c r="K16" s="17">
        <f>I16/E16*100</f>
        <v>42.33576642335766</v>
      </c>
    </row>
    <row r="17" spans="1:11" ht="24.75" customHeight="1">
      <c r="A17" s="2" t="s">
        <v>23</v>
      </c>
      <c r="B17" s="8">
        <v>377</v>
      </c>
      <c r="C17" s="6">
        <v>2255</v>
      </c>
      <c r="D17" s="15">
        <v>333</v>
      </c>
      <c r="E17" s="13">
        <v>1970</v>
      </c>
      <c r="F17" s="9">
        <f>D17/B17*100</f>
        <v>88.3289124668435</v>
      </c>
      <c r="G17" s="9">
        <f>E17/C17*100</f>
        <v>87.36141906873614</v>
      </c>
      <c r="H17" s="8">
        <v>146</v>
      </c>
      <c r="I17" s="6">
        <v>1036</v>
      </c>
      <c r="J17" s="9">
        <f>H17/D17*100</f>
        <v>43.84384384384384</v>
      </c>
      <c r="K17" s="17">
        <f>I17/E17*100</f>
        <v>52.588832487309645</v>
      </c>
    </row>
    <row r="18" spans="1:11" ht="24.75" customHeight="1">
      <c r="A18" s="2" t="s">
        <v>24</v>
      </c>
      <c r="B18" s="8">
        <v>390</v>
      </c>
      <c r="C18" s="6">
        <v>1658</v>
      </c>
      <c r="D18" s="15">
        <v>367</v>
      </c>
      <c r="E18" s="13">
        <v>1512</v>
      </c>
      <c r="F18" s="9">
        <f>D18/B18*100</f>
        <v>94.1025641025641</v>
      </c>
      <c r="G18" s="9">
        <f>E18/C18*100</f>
        <v>91.19420989143546</v>
      </c>
      <c r="H18" s="8">
        <v>261</v>
      </c>
      <c r="I18" s="6">
        <v>972</v>
      </c>
      <c r="J18" s="9">
        <f>H18/D18*100</f>
        <v>71.11716621253406</v>
      </c>
      <c r="K18" s="17">
        <f>I18/E18*100</f>
        <v>64.28571428571429</v>
      </c>
    </row>
    <row r="19" spans="1:11" ht="24.75" customHeight="1">
      <c r="A19" s="2" t="s">
        <v>25</v>
      </c>
      <c r="B19" s="8">
        <v>199</v>
      </c>
      <c r="C19" s="6">
        <v>1194</v>
      </c>
      <c r="D19" s="15">
        <v>184</v>
      </c>
      <c r="E19" s="13">
        <v>1114</v>
      </c>
      <c r="F19" s="9">
        <f>D19/B19*100</f>
        <v>92.46231155778895</v>
      </c>
      <c r="G19" s="9">
        <f>E19/C19*100</f>
        <v>93.2998324958124</v>
      </c>
      <c r="H19" s="8">
        <v>113</v>
      </c>
      <c r="I19" s="6">
        <v>729</v>
      </c>
      <c r="J19" s="9">
        <f>H19/D19*100</f>
        <v>61.41304347826087</v>
      </c>
      <c r="K19" s="17">
        <f>I19/E19*100</f>
        <v>65.43985637342908</v>
      </c>
    </row>
    <row r="20" spans="1:11" ht="24.75" customHeight="1">
      <c r="A20" s="11" t="s">
        <v>0</v>
      </c>
      <c r="B20" s="12">
        <f>SUM(B5:B19)</f>
        <v>4769</v>
      </c>
      <c r="C20" s="28">
        <v>27630</v>
      </c>
      <c r="D20" s="16">
        <f>SUM(D5:D19)</f>
        <v>4278</v>
      </c>
      <c r="E20" s="29">
        <v>24417</v>
      </c>
      <c r="F20" s="18">
        <f>D20/B20*100</f>
        <v>89.70434053260642</v>
      </c>
      <c r="G20" s="18">
        <f>E20/C20*100</f>
        <v>88.37133550488599</v>
      </c>
      <c r="H20" s="12">
        <f>SUM(H5:H19)</f>
        <v>2449</v>
      </c>
      <c r="I20" s="28">
        <v>13126</v>
      </c>
      <c r="J20" s="18">
        <f>H20/D20*100</f>
        <v>57.2463768115942</v>
      </c>
      <c r="K20" s="19">
        <f>I20/E20*100</f>
        <v>53.757627882213214</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0"/>
  <sheetViews>
    <sheetView tabSelected="1" workbookViewId="0" topLeftCell="A1">
      <selection activeCell="K17" sqref="K17"/>
    </sheetView>
  </sheetViews>
  <sheetFormatPr defaultColWidth="9.00390625" defaultRowHeight="14.25"/>
  <cols>
    <col min="1" max="1" width="24.375" style="1" customWidth="1"/>
    <col min="2" max="2" width="9.375" style="1" customWidth="1"/>
    <col min="3" max="3" width="9.375" style="30" customWidth="1"/>
    <col min="4" max="5" width="9.375" style="1" customWidth="1"/>
    <col min="6" max="6" width="10.125" style="1" customWidth="1"/>
    <col min="7" max="7" width="11.125" style="1" customWidth="1"/>
    <col min="8" max="9" width="9.375" style="1" customWidth="1"/>
    <col min="10" max="11" width="10.125" style="1" customWidth="1"/>
    <col min="12" max="12" width="3.375" style="1" customWidth="1"/>
    <col min="13" max="16384" width="9.00390625" style="1" customWidth="1"/>
  </cols>
  <sheetData>
    <row r="1" ht="1.5" customHeight="1"/>
    <row r="2" spans="1:11" ht="27" customHeight="1">
      <c r="A2" s="34" t="s">
        <v>51</v>
      </c>
      <c r="B2" s="34"/>
      <c r="C2" s="34"/>
      <c r="D2" s="34"/>
      <c r="E2" s="34"/>
      <c r="F2" s="34"/>
      <c r="G2" s="34"/>
      <c r="H2" s="34"/>
      <c r="I2" s="34"/>
      <c r="J2" s="34"/>
      <c r="K2" s="34"/>
    </row>
    <row r="3" spans="1:11" ht="19.5" customHeight="1">
      <c r="A3" s="35" t="s">
        <v>6</v>
      </c>
      <c r="B3" s="37" t="s">
        <v>1</v>
      </c>
      <c r="C3" s="38"/>
      <c r="D3" s="37" t="s">
        <v>2</v>
      </c>
      <c r="E3" s="38"/>
      <c r="F3" s="37" t="s">
        <v>5</v>
      </c>
      <c r="G3" s="38"/>
      <c r="H3" s="37" t="s">
        <v>3</v>
      </c>
      <c r="I3" s="38"/>
      <c r="J3" s="37" t="s">
        <v>4</v>
      </c>
      <c r="K3" s="38"/>
    </row>
    <row r="4" spans="1:11" ht="19.5" customHeight="1">
      <c r="A4" s="36"/>
      <c r="B4" s="10" t="s">
        <v>8</v>
      </c>
      <c r="C4" s="31" t="s">
        <v>9</v>
      </c>
      <c r="D4" s="10" t="s">
        <v>8</v>
      </c>
      <c r="E4" s="10" t="s">
        <v>9</v>
      </c>
      <c r="F4" s="10" t="s">
        <v>8</v>
      </c>
      <c r="G4" s="10" t="s">
        <v>9</v>
      </c>
      <c r="H4" s="10" t="s">
        <v>8</v>
      </c>
      <c r="I4" s="10" t="s">
        <v>9</v>
      </c>
      <c r="J4" s="10" t="s">
        <v>8</v>
      </c>
      <c r="K4" s="10" t="s">
        <v>9</v>
      </c>
    </row>
    <row r="5" spans="1:11" ht="16.5" customHeight="1">
      <c r="A5" s="26" t="s">
        <v>26</v>
      </c>
      <c r="B5" s="8">
        <v>502</v>
      </c>
      <c r="C5" s="32">
        <v>2622</v>
      </c>
      <c r="D5" s="8">
        <v>462</v>
      </c>
      <c r="E5" s="32">
        <v>2351</v>
      </c>
      <c r="F5" s="21">
        <f>D5/B5*100</f>
        <v>92.03187250996015</v>
      </c>
      <c r="G5" s="20">
        <f>E5/C5*100</f>
        <v>89.66437833714723</v>
      </c>
      <c r="H5" s="8">
        <v>275</v>
      </c>
      <c r="I5" s="32">
        <v>1166</v>
      </c>
      <c r="J5" s="21">
        <f>H5/D5*100</f>
        <v>59.523809523809526</v>
      </c>
      <c r="K5" s="21">
        <f>I5/E5*100</f>
        <v>49.59591663122075</v>
      </c>
    </row>
    <row r="6" spans="1:11" ht="16.5" customHeight="1">
      <c r="A6" s="25" t="s">
        <v>27</v>
      </c>
      <c r="B6" s="6">
        <v>94</v>
      </c>
      <c r="C6" s="32">
        <v>1442</v>
      </c>
      <c r="D6" s="6">
        <v>81</v>
      </c>
      <c r="E6" s="32">
        <v>1307</v>
      </c>
      <c r="F6" s="21">
        <f>D6/B6*100</f>
        <v>86.17021276595744</v>
      </c>
      <c r="G6" s="20">
        <f>E6/C6*100</f>
        <v>90.63800277392511</v>
      </c>
      <c r="H6" s="6">
        <v>30</v>
      </c>
      <c r="I6" s="32">
        <v>528</v>
      </c>
      <c r="J6" s="21">
        <f>H6/D6*100</f>
        <v>37.03703703703704</v>
      </c>
      <c r="K6" s="21">
        <f>I6/E6*100</f>
        <v>40.397857689364955</v>
      </c>
    </row>
    <row r="7" spans="1:11" s="5" customFormat="1" ht="16.5" customHeight="1">
      <c r="A7" s="26" t="s">
        <v>28</v>
      </c>
      <c r="B7" s="7">
        <v>280</v>
      </c>
      <c r="C7" s="32">
        <v>3216</v>
      </c>
      <c r="D7" s="7">
        <v>249</v>
      </c>
      <c r="E7" s="32">
        <v>2803</v>
      </c>
      <c r="F7" s="21">
        <f>D7/B7*100</f>
        <v>88.92857142857142</v>
      </c>
      <c r="G7" s="20">
        <f>E7/C7*100</f>
        <v>87.15796019900498</v>
      </c>
      <c r="H7" s="7">
        <v>139</v>
      </c>
      <c r="I7" s="32">
        <v>1346</v>
      </c>
      <c r="J7" s="21">
        <f>H7/D7*100</f>
        <v>55.82329317269076</v>
      </c>
      <c r="K7" s="21">
        <f>I7/E7*100</f>
        <v>48.01997859436318</v>
      </c>
    </row>
    <row r="8" spans="1:11" ht="16.5" customHeight="1">
      <c r="A8" s="26" t="s">
        <v>48</v>
      </c>
      <c r="B8" s="7">
        <v>77</v>
      </c>
      <c r="C8" s="32">
        <v>475</v>
      </c>
      <c r="D8" s="7">
        <v>64</v>
      </c>
      <c r="E8" s="32">
        <v>428</v>
      </c>
      <c r="F8" s="21">
        <f>D8/B8*100</f>
        <v>83.11688311688312</v>
      </c>
      <c r="G8" s="20">
        <f>E8/C8*100</f>
        <v>90.10526315789474</v>
      </c>
      <c r="H8" s="7">
        <v>19</v>
      </c>
      <c r="I8" s="32">
        <v>109</v>
      </c>
      <c r="J8" s="21">
        <f>H8/D8*100</f>
        <v>29.6875</v>
      </c>
      <c r="K8" s="21">
        <f>I8/E8*100</f>
        <v>25.46728971962617</v>
      </c>
    </row>
    <row r="9" spans="1:11" ht="16.5" customHeight="1">
      <c r="A9" s="26" t="s">
        <v>29</v>
      </c>
      <c r="B9" s="7">
        <v>7</v>
      </c>
      <c r="C9" s="32">
        <v>137</v>
      </c>
      <c r="D9" s="7">
        <v>6</v>
      </c>
      <c r="E9" s="32">
        <v>130</v>
      </c>
      <c r="F9" s="21">
        <f>D9/B9*100</f>
        <v>85.71428571428571</v>
      </c>
      <c r="G9" s="20">
        <f>E9/C9*100</f>
        <v>94.8905109489051</v>
      </c>
      <c r="H9" s="7">
        <v>3</v>
      </c>
      <c r="I9" s="32">
        <v>59</v>
      </c>
      <c r="J9" s="21">
        <f>H9/D9*100</f>
        <v>50</v>
      </c>
      <c r="K9" s="21">
        <f>I9/E9*100</f>
        <v>45.38461538461539</v>
      </c>
    </row>
    <row r="10" spans="1:11" ht="16.5" customHeight="1">
      <c r="A10" s="27" t="s">
        <v>30</v>
      </c>
      <c r="B10" s="7">
        <v>1656</v>
      </c>
      <c r="C10" s="32">
        <v>4936</v>
      </c>
      <c r="D10" s="7">
        <v>1498</v>
      </c>
      <c r="E10" s="32">
        <v>4372</v>
      </c>
      <c r="F10" s="21">
        <f>D10/B10*100</f>
        <v>90.45893719806763</v>
      </c>
      <c r="G10" s="20">
        <f>E10/C10*100</f>
        <v>88.57374392220422</v>
      </c>
      <c r="H10" s="7">
        <v>831</v>
      </c>
      <c r="I10" s="32">
        <v>2362</v>
      </c>
      <c r="J10" s="21">
        <f>H10/D10*100</f>
        <v>55.473965287049396</v>
      </c>
      <c r="K10" s="21">
        <f>I10/E10*100</f>
        <v>54.0256175663312</v>
      </c>
    </row>
    <row r="11" spans="1:11" ht="16.5" customHeight="1">
      <c r="A11" s="26" t="s">
        <v>31</v>
      </c>
      <c r="B11" s="7">
        <v>10</v>
      </c>
      <c r="C11" s="32">
        <v>150</v>
      </c>
      <c r="D11" s="7">
        <v>8</v>
      </c>
      <c r="E11" s="32">
        <v>140</v>
      </c>
      <c r="F11" s="21">
        <f>D11/B11*100</f>
        <v>80</v>
      </c>
      <c r="G11" s="20">
        <f>E11/C11*100</f>
        <v>93.33333333333333</v>
      </c>
      <c r="H11" s="7">
        <v>5</v>
      </c>
      <c r="I11" s="32">
        <v>63</v>
      </c>
      <c r="J11" s="21">
        <f>H11/D11*100</f>
        <v>62.5</v>
      </c>
      <c r="K11" s="21">
        <f>I11/E11*100</f>
        <v>45</v>
      </c>
    </row>
    <row r="12" spans="1:11" ht="16.5" customHeight="1">
      <c r="A12" s="26" t="s">
        <v>32</v>
      </c>
      <c r="B12" s="7">
        <v>1007</v>
      </c>
      <c r="C12" s="32">
        <v>6648</v>
      </c>
      <c r="D12" s="7">
        <v>876</v>
      </c>
      <c r="E12" s="32">
        <v>5806</v>
      </c>
      <c r="F12" s="21">
        <f>D12/B12*100</f>
        <v>86.99106256206555</v>
      </c>
      <c r="G12" s="20">
        <f>E12/C12*100</f>
        <v>87.33453670276775</v>
      </c>
      <c r="H12" s="7">
        <v>546</v>
      </c>
      <c r="I12" s="32">
        <v>3737</v>
      </c>
      <c r="J12" s="21">
        <f>H12/D12*100</f>
        <v>62.328767123287676</v>
      </c>
      <c r="K12" s="21">
        <f>I12/E12*100</f>
        <v>64.36445056837753</v>
      </c>
    </row>
    <row r="13" spans="1:11" ht="16.5" customHeight="1">
      <c r="A13" s="26" t="s">
        <v>33</v>
      </c>
      <c r="B13" s="7">
        <v>9</v>
      </c>
      <c r="C13" s="32">
        <v>71</v>
      </c>
      <c r="D13" s="7">
        <v>9</v>
      </c>
      <c r="E13" s="32">
        <v>67</v>
      </c>
      <c r="F13" s="21">
        <f>D13/B13*100</f>
        <v>100</v>
      </c>
      <c r="G13" s="20">
        <f>E13/C13*100</f>
        <v>94.36619718309859</v>
      </c>
      <c r="H13" s="7">
        <v>4</v>
      </c>
      <c r="I13" s="32">
        <v>28</v>
      </c>
      <c r="J13" s="21">
        <f>H13/D13*100</f>
        <v>44.44444444444444</v>
      </c>
      <c r="K13" s="21">
        <f>I13/E13*100</f>
        <v>41.7910447761194</v>
      </c>
    </row>
    <row r="14" spans="1:11" ht="16.5" customHeight="1">
      <c r="A14" s="26" t="s">
        <v>34</v>
      </c>
      <c r="B14" s="7">
        <v>0</v>
      </c>
      <c r="C14" s="32">
        <v>25</v>
      </c>
      <c r="D14" s="7">
        <v>0</v>
      </c>
      <c r="E14" s="32">
        <v>24</v>
      </c>
      <c r="F14" s="21">
        <v>0</v>
      </c>
      <c r="G14" s="20">
        <f>E14/C14*100</f>
        <v>96</v>
      </c>
      <c r="H14" s="7">
        <v>0</v>
      </c>
      <c r="I14" s="32">
        <v>7</v>
      </c>
      <c r="J14" s="21">
        <v>0</v>
      </c>
      <c r="K14" s="21">
        <f>I14/E14*100</f>
        <v>29.166666666666668</v>
      </c>
    </row>
    <row r="15" spans="1:11" ht="16.5" customHeight="1">
      <c r="A15" s="26" t="s">
        <v>35</v>
      </c>
      <c r="B15" s="7">
        <v>560</v>
      </c>
      <c r="C15" s="32">
        <v>2996</v>
      </c>
      <c r="D15" s="7">
        <v>516</v>
      </c>
      <c r="E15" s="32">
        <v>2665</v>
      </c>
      <c r="F15" s="21">
        <f>D15/B15*100</f>
        <v>92.14285714285714</v>
      </c>
      <c r="G15" s="20">
        <f>E15/C15*100</f>
        <v>88.95193591455273</v>
      </c>
      <c r="H15" s="7">
        <v>351</v>
      </c>
      <c r="I15" s="32">
        <v>1609</v>
      </c>
      <c r="J15" s="21">
        <f>H15/D15*100</f>
        <v>68.02325581395348</v>
      </c>
      <c r="K15" s="21">
        <f>I15/E15*100</f>
        <v>60.37523452157598</v>
      </c>
    </row>
    <row r="16" spans="1:11" ht="16.5" customHeight="1">
      <c r="A16" s="26" t="s">
        <v>36</v>
      </c>
      <c r="B16" s="8">
        <v>340</v>
      </c>
      <c r="C16" s="32">
        <v>3209</v>
      </c>
      <c r="D16" s="8">
        <v>303</v>
      </c>
      <c r="E16" s="32">
        <v>2792</v>
      </c>
      <c r="F16" s="21">
        <f>D16/B16*100</f>
        <v>89.11764705882354</v>
      </c>
      <c r="G16" s="20">
        <f>E16/C16*100</f>
        <v>87.0052976004986</v>
      </c>
      <c r="H16" s="8">
        <v>167</v>
      </c>
      <c r="I16" s="32">
        <v>1377</v>
      </c>
      <c r="J16" s="21">
        <f>H16/D16*100</f>
        <v>55.115511551155116</v>
      </c>
      <c r="K16" s="21">
        <f>I16/E16*100</f>
        <v>49.31948424068768</v>
      </c>
    </row>
    <row r="17" spans="1:11" ht="16.5" customHeight="1">
      <c r="A17" s="26" t="s">
        <v>37</v>
      </c>
      <c r="B17" s="8">
        <v>3</v>
      </c>
      <c r="C17" s="32">
        <v>3</v>
      </c>
      <c r="D17" s="8">
        <v>3</v>
      </c>
      <c r="E17" s="32">
        <v>3</v>
      </c>
      <c r="F17" s="21">
        <f>D17/B17*100</f>
        <v>100</v>
      </c>
      <c r="G17" s="20">
        <f>E17/C17*100</f>
        <v>100</v>
      </c>
      <c r="H17" s="8">
        <v>2</v>
      </c>
      <c r="I17" s="32">
        <v>2</v>
      </c>
      <c r="J17" s="21">
        <f>H17/D17*100</f>
        <v>66.66666666666666</v>
      </c>
      <c r="K17" s="21">
        <f>I17/E17*100</f>
        <v>66.66666666666666</v>
      </c>
    </row>
    <row r="18" spans="1:11" ht="16.5" customHeight="1">
      <c r="A18" s="26" t="s">
        <v>38</v>
      </c>
      <c r="B18" s="8">
        <v>0</v>
      </c>
      <c r="C18" s="32">
        <v>0</v>
      </c>
      <c r="D18" s="8">
        <v>0</v>
      </c>
      <c r="E18" s="32">
        <v>0</v>
      </c>
      <c r="F18" s="21">
        <v>0</v>
      </c>
      <c r="G18" s="20">
        <v>0</v>
      </c>
      <c r="H18" s="8">
        <v>0</v>
      </c>
      <c r="I18" s="32">
        <v>0</v>
      </c>
      <c r="J18" s="21">
        <v>0</v>
      </c>
      <c r="K18" s="21">
        <v>0</v>
      </c>
    </row>
    <row r="19" spans="1:11" ht="16.5" customHeight="1">
      <c r="A19" s="26" t="s">
        <v>39</v>
      </c>
      <c r="B19" s="8">
        <v>3</v>
      </c>
      <c r="C19" s="32">
        <v>33</v>
      </c>
      <c r="D19" s="8">
        <v>3</v>
      </c>
      <c r="E19" s="32">
        <v>33</v>
      </c>
      <c r="F19" s="21">
        <v>100</v>
      </c>
      <c r="G19" s="20">
        <f>E19/C19*100</f>
        <v>100</v>
      </c>
      <c r="H19" s="8">
        <v>1</v>
      </c>
      <c r="I19" s="32">
        <v>21</v>
      </c>
      <c r="J19" s="21">
        <v>100</v>
      </c>
      <c r="K19" s="21">
        <f>I19/E19*100</f>
        <v>63.63636363636363</v>
      </c>
    </row>
    <row r="20" spans="1:11" ht="16.5" customHeight="1">
      <c r="A20" s="26" t="s">
        <v>40</v>
      </c>
      <c r="B20" s="8">
        <v>26</v>
      </c>
      <c r="C20" s="32">
        <v>259</v>
      </c>
      <c r="D20" s="8">
        <v>21</v>
      </c>
      <c r="E20" s="32">
        <v>244</v>
      </c>
      <c r="F20" s="21">
        <f>D20/B20*100</f>
        <v>80.76923076923077</v>
      </c>
      <c r="G20" s="20">
        <f>E20/C20*100</f>
        <v>94.20849420849422</v>
      </c>
      <c r="H20" s="8">
        <v>3</v>
      </c>
      <c r="I20" s="32">
        <v>75</v>
      </c>
      <c r="J20" s="21">
        <f>H20/D20*100</f>
        <v>14.285714285714285</v>
      </c>
      <c r="K20" s="21">
        <f>I20/E20*100</f>
        <v>30.737704918032787</v>
      </c>
    </row>
    <row r="21" spans="1:11" ht="16.5" customHeight="1">
      <c r="A21" s="26" t="s">
        <v>41</v>
      </c>
      <c r="B21" s="8">
        <v>84</v>
      </c>
      <c r="C21" s="32">
        <v>579</v>
      </c>
      <c r="D21" s="8">
        <v>78</v>
      </c>
      <c r="E21" s="32">
        <v>505</v>
      </c>
      <c r="F21" s="21">
        <f>D21/B21*100</f>
        <v>92.85714285714286</v>
      </c>
      <c r="G21" s="20">
        <f>E21/C21*100</f>
        <v>87.21934369602764</v>
      </c>
      <c r="H21" s="8">
        <v>28</v>
      </c>
      <c r="I21" s="32">
        <v>188</v>
      </c>
      <c r="J21" s="21">
        <f>H21/D21*100</f>
        <v>35.8974358974359</v>
      </c>
      <c r="K21" s="21">
        <f>I21/E21*100</f>
        <v>37.227722772277225</v>
      </c>
    </row>
    <row r="22" spans="1:11" ht="16.5" customHeight="1">
      <c r="A22" s="26" t="s">
        <v>42</v>
      </c>
      <c r="B22" s="8">
        <v>0</v>
      </c>
      <c r="C22" s="32">
        <v>0</v>
      </c>
      <c r="D22" s="8">
        <v>0</v>
      </c>
      <c r="E22" s="32">
        <v>0</v>
      </c>
      <c r="F22" s="21">
        <v>0</v>
      </c>
      <c r="G22" s="20">
        <v>0</v>
      </c>
      <c r="H22" s="8">
        <v>0</v>
      </c>
      <c r="I22" s="32">
        <v>0</v>
      </c>
      <c r="J22" s="21">
        <v>0</v>
      </c>
      <c r="K22" s="21">
        <v>0</v>
      </c>
    </row>
    <row r="23" spans="1:11" ht="16.5" customHeight="1">
      <c r="A23" s="26" t="s">
        <v>43</v>
      </c>
      <c r="B23" s="8">
        <v>20</v>
      </c>
      <c r="C23" s="32">
        <v>209</v>
      </c>
      <c r="D23" s="8">
        <v>17</v>
      </c>
      <c r="E23" s="32">
        <v>183</v>
      </c>
      <c r="F23" s="21">
        <f>D23/B23*100</f>
        <v>85</v>
      </c>
      <c r="G23" s="20">
        <f>E23/C23*100</f>
        <v>87.5598086124402</v>
      </c>
      <c r="H23" s="8">
        <v>8</v>
      </c>
      <c r="I23" s="32">
        <v>103</v>
      </c>
      <c r="J23" s="21">
        <f>H23/D23*100</f>
        <v>47.05882352941176</v>
      </c>
      <c r="K23" s="21">
        <f>I23/E23*100</f>
        <v>56.284153005464475</v>
      </c>
    </row>
    <row r="24" spans="1:11" ht="16.5" customHeight="1">
      <c r="A24" s="26" t="s">
        <v>44</v>
      </c>
      <c r="B24" s="8">
        <v>0</v>
      </c>
      <c r="C24" s="32">
        <v>0</v>
      </c>
      <c r="D24" s="8">
        <v>0</v>
      </c>
      <c r="E24" s="32">
        <v>0</v>
      </c>
      <c r="F24" s="21">
        <v>0</v>
      </c>
      <c r="G24" s="20">
        <v>0</v>
      </c>
      <c r="H24" s="8">
        <v>0</v>
      </c>
      <c r="I24" s="32">
        <v>0</v>
      </c>
      <c r="J24" s="21">
        <v>0</v>
      </c>
      <c r="K24" s="21">
        <v>0</v>
      </c>
    </row>
    <row r="25" spans="1:11" ht="16.5" customHeight="1">
      <c r="A25" s="26" t="s">
        <v>45</v>
      </c>
      <c r="B25" s="8">
        <v>11</v>
      </c>
      <c r="C25" s="32">
        <v>70</v>
      </c>
      <c r="D25" s="8">
        <v>11</v>
      </c>
      <c r="E25" s="32">
        <v>63</v>
      </c>
      <c r="F25" s="21">
        <f>D25/B25*100</f>
        <v>100</v>
      </c>
      <c r="G25" s="20">
        <f>E25/C25*100</f>
        <v>90</v>
      </c>
      <c r="H25" s="8">
        <v>6</v>
      </c>
      <c r="I25" s="32">
        <v>25</v>
      </c>
      <c r="J25" s="21">
        <f>H25/D25*100</f>
        <v>54.54545454545454</v>
      </c>
      <c r="K25" s="21">
        <f>I25/E25*100</f>
        <v>39.682539682539684</v>
      </c>
    </row>
    <row r="26" spans="1:11" ht="16.5" customHeight="1">
      <c r="A26" s="26" t="s">
        <v>46</v>
      </c>
      <c r="B26" s="8">
        <v>68</v>
      </c>
      <c r="C26" s="32">
        <v>500</v>
      </c>
      <c r="D26" s="8">
        <v>61</v>
      </c>
      <c r="E26" s="32">
        <v>452</v>
      </c>
      <c r="F26" s="21">
        <f>D26/B26*100</f>
        <v>89.70588235294117</v>
      </c>
      <c r="G26" s="20">
        <f>E26/C26*100</f>
        <v>90.4</v>
      </c>
      <c r="H26" s="8">
        <v>24</v>
      </c>
      <c r="I26" s="32">
        <v>293</v>
      </c>
      <c r="J26" s="21">
        <f>H26/D26*100</f>
        <v>39.34426229508197</v>
      </c>
      <c r="K26" s="21">
        <f>I26/E26*100</f>
        <v>64.82300884955751</v>
      </c>
    </row>
    <row r="27" spans="1:11" ht="16.5" customHeight="1">
      <c r="A27" s="26" t="s">
        <v>47</v>
      </c>
      <c r="B27" s="8">
        <v>0</v>
      </c>
      <c r="C27" s="32">
        <v>0</v>
      </c>
      <c r="D27" s="8">
        <v>0</v>
      </c>
      <c r="E27" s="32">
        <v>0</v>
      </c>
      <c r="F27" s="21">
        <v>0</v>
      </c>
      <c r="G27" s="20">
        <v>0</v>
      </c>
      <c r="H27" s="8">
        <v>0</v>
      </c>
      <c r="I27" s="32">
        <v>0</v>
      </c>
      <c r="J27" s="21">
        <v>0</v>
      </c>
      <c r="K27" s="21">
        <v>0</v>
      </c>
    </row>
    <row r="28" spans="1:11" ht="16.5" customHeight="1">
      <c r="A28" s="26" t="s">
        <v>49</v>
      </c>
      <c r="B28" s="8">
        <v>12</v>
      </c>
      <c r="C28" s="32">
        <v>50</v>
      </c>
      <c r="D28" s="8">
        <v>12</v>
      </c>
      <c r="E28" s="32">
        <v>49</v>
      </c>
      <c r="F28" s="21">
        <f>D28/B28*100</f>
        <v>100</v>
      </c>
      <c r="G28" s="20">
        <f>E28/C28*100</f>
        <v>98</v>
      </c>
      <c r="H28" s="8">
        <v>7</v>
      </c>
      <c r="I28" s="32">
        <v>28</v>
      </c>
      <c r="J28" s="21">
        <f>H28/D28*100</f>
        <v>58.333333333333336</v>
      </c>
      <c r="K28" s="21">
        <f>I28/E28*100</f>
        <v>57.14285714285714</v>
      </c>
    </row>
    <row r="29" spans="1:11" ht="16.5" customHeight="1">
      <c r="A29" s="11" t="s">
        <v>0</v>
      </c>
      <c r="B29" s="33">
        <f>SUM(B5:B28)</f>
        <v>4769</v>
      </c>
      <c r="C29" s="33">
        <v>27630</v>
      </c>
      <c r="D29" s="12">
        <f>SUM(D5:D28)</f>
        <v>4278</v>
      </c>
      <c r="E29" s="33">
        <v>24417</v>
      </c>
      <c r="F29" s="23">
        <f>D29/B29*100</f>
        <v>89.70434053260642</v>
      </c>
      <c r="G29" s="22">
        <f>E29/C29*100</f>
        <v>88.37133550488599</v>
      </c>
      <c r="H29" s="12">
        <f>SUM(H5:H28)</f>
        <v>2449</v>
      </c>
      <c r="I29" s="33">
        <v>13126</v>
      </c>
      <c r="J29" s="23">
        <f>H29/D29*100</f>
        <v>57.2463768115942</v>
      </c>
      <c r="K29" s="23">
        <f>I29/E29*100</f>
        <v>53.757627882213214</v>
      </c>
    </row>
    <row r="30" spans="1:11" ht="14.25">
      <c r="A30" s="39" t="s">
        <v>10</v>
      </c>
      <c r="B30" s="39"/>
      <c r="C30" s="39"/>
      <c r="D30" s="39"/>
      <c r="E30" s="39"/>
      <c r="F30" s="39"/>
      <c r="G30" s="39"/>
      <c r="H30" s="39"/>
      <c r="I30" s="39"/>
      <c r="J30" s="39"/>
      <c r="K30" s="39"/>
    </row>
  </sheetData>
  <mergeCells count="8">
    <mergeCell ref="A30:K30"/>
    <mergeCell ref="A2:K2"/>
    <mergeCell ref="A3:A4"/>
    <mergeCell ref="J3:K3"/>
    <mergeCell ref="H3:I3"/>
    <mergeCell ref="F3:G3"/>
    <mergeCell ref="D3:E3"/>
    <mergeCell ref="B3:C3"/>
  </mergeCells>
  <printOptions horizontalCentered="1"/>
  <pageMargins left="0.35433070866141736" right="0.35433070866141736" top="0.31496062992125984"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2011-09-19T05:31:57Z</cp:lastPrinted>
  <dcterms:created xsi:type="dcterms:W3CDTF">2008-05-15T04:14:39Z</dcterms:created>
  <dcterms:modified xsi:type="dcterms:W3CDTF">2011-09-19T05:32:34Z</dcterms:modified>
  <cp:category/>
  <cp:version/>
  <cp:contentType/>
  <cp:contentStatus/>
</cp:coreProperties>
</file>