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<sst xmlns="http://schemas.openxmlformats.org/spreadsheetml/2006/main" count="76" uniqueCount="52">
  <si>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</si>
  <si>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</si>
  <si>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</si>
  <si>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</si>
  <si>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</si>
  <si>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</si>
  <si>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</si>
  <si>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</si>
  <si>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</si>
  <si>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</si>
  <si>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</si>
  <si>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</si>
  <si>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</si>
  <si>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</si>
  <si>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</si>
  <si>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</si>
  <si>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</si>
  <si>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</si>
  <si>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</si>
  <si>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</si>
  <si>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</si>
  <si>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</si>
  <si>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</si>
  <si>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</si>
  <si>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</si>
  <si>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</si>
  <si>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</si>
  <si>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</si>
  <si>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</si>
  <si>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</si>
  <si>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</si>
  <si>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</si>
  <si>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</si>
  <si>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</si>
  <si>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</si>
  <si>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</si>
  <si>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</si>
  <si>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</si>
  <si>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</si>
  <si>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</si>
  <si>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</si>
  <si>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</si>
  <si>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</si>
  <si>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</si>
  <si>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</si>
  <si>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</si>
  <si>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</si>
  <si>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</si>
  <si>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</si>
  <si>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</si>
  <si>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2011年 7月 新疆保险代理人资格考试(电子化)  各地区考试情况累计汇总表</t>
  </si>
  <si>
    <t>2011年 7月 新疆保险代理人资格考试（电子化）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</si>
</sst>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184" fontId="8" fillId="2" borderId="1" xfId="16" applyNumberFormat="1" applyFont="1" applyFill="1" applyBorder="1" applyAlignment="1">
      <alignment vertical="center" wrapText="1"/>
      <protection/>
    </xf>
    <xf numFmtId="184" fontId="8" fillId="2" borderId="1" xfId="16" applyNumberFormat="1" applyFont="1" applyFill="1" applyBorder="1" applyAlignment="1">
      <alignment horizontal="right"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xf numFmtId="0" fontId="0" fillId="0" borderId="0" xfId="0" applyAlignment="1">
      <alignment horizontal="right" vertical="center"/>
    </xf>
    <xf numFmtId="0" fontId="7" fillId="2" borderId="1" xfId="16" applyFont="1" applyFill="1" applyBorder="1" applyAlignment="1">
      <alignment horizontal="right" vertical="center" wrapText="1"/>
      <protection/>
    </xf>
    <xf numFmtId="49" fontId="3" fillId="0" borderId="1" xfId="0" applyNumberFormat="1" applyFont="1" applyBorder="1" applyAlignment="1">
      <alignment horizontal="right" vertical="center"/>
    </xf>
    <xf numFmtId="49" fontId="8" fillId="2" borderId="1" xfId="0" applyNumberFormat="1" applyFont="1" applyFill="1" applyBorder="1" applyAlignment="1">
      <alignment horizontal="righ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1">
      <selection activeCell="J18" sqref="J18"/>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30" t="s">
        <v>50</v>
      </c>
      <c r="B2" s="30"/>
      <c r="C2" s="30"/>
      <c r="D2" s="30"/>
      <c r="E2" s="30"/>
      <c r="F2" s="30"/>
      <c r="G2" s="30"/>
      <c r="H2" s="30"/>
      <c r="I2" s="30"/>
      <c r="J2" s="30"/>
      <c r="K2" s="30"/>
    </row>
    <row r="3" spans="1:11" ht="30" customHeight="1">
      <c r="A3" s="31" t="s">
        <v>7</v>
      </c>
      <c r="B3" s="33" t="s">
        <v>1</v>
      </c>
      <c r="C3" s="34"/>
      <c r="D3" s="33" t="s">
        <v>2</v>
      </c>
      <c r="E3" s="34"/>
      <c r="F3" s="33" t="s">
        <v>5</v>
      </c>
      <c r="G3" s="34"/>
      <c r="H3" s="33" t="s">
        <v>3</v>
      </c>
      <c r="I3" s="34"/>
      <c r="J3" s="33" t="s">
        <v>4</v>
      </c>
      <c r="K3" s="34"/>
    </row>
    <row r="4" spans="1:11" ht="30" customHeight="1">
      <c r="A4" s="32"/>
      <c r="B4" s="10" t="s">
        <v>8</v>
      </c>
      <c r="C4" s="10" t="s">
        <v>9</v>
      </c>
      <c r="D4" s="10" t="s">
        <v>8</v>
      </c>
      <c r="E4" s="10" t="s">
        <v>9</v>
      </c>
      <c r="F4" s="10" t="s">
        <v>8</v>
      </c>
      <c r="G4" s="10" t="s">
        <v>9</v>
      </c>
      <c r="H4" s="10" t="s">
        <v>8</v>
      </c>
      <c r="I4" s="10" t="s">
        <v>9</v>
      </c>
      <c r="J4" s="10" t="s">
        <v>8</v>
      </c>
      <c r="K4" s="10" t="s">
        <v>9</v>
      </c>
    </row>
    <row r="5" spans="1:11" ht="24.75" customHeight="1">
      <c r="A5" s="3" t="s">
        <v>11</v>
      </c>
      <c r="B5" s="6">
        <v>936</v>
      </c>
      <c r="C5" s="6">
        <v>6307</v>
      </c>
      <c r="D5" s="13">
        <v>860</v>
      </c>
      <c r="E5" s="13">
        <v>5651</v>
      </c>
      <c r="F5" s="9">
        <f>D5/B5*100</f>
        <v>91.88034188034187</v>
      </c>
      <c r="G5" s="9">
        <f>E5/C5*100</f>
        <v>89.59885841128904</v>
      </c>
      <c r="H5" s="6">
        <v>458</v>
      </c>
      <c r="I5" s="6">
        <v>2893</v>
      </c>
      <c r="J5" s="9">
        <f>H5/D5*100</f>
        <v>53.25581395348837</v>
      </c>
      <c r="K5" s="17">
        <f>I5/E5*100</f>
        <v>51.194478853300296</v>
      </c>
    </row>
    <row r="6" spans="1:11" s="5" customFormat="1" ht="24.75" customHeight="1">
      <c r="A6" s="2" t="s">
        <v>12</v>
      </c>
      <c r="B6" s="7">
        <v>157</v>
      </c>
      <c r="C6" s="6">
        <v>768</v>
      </c>
      <c r="D6" s="14">
        <v>131</v>
      </c>
      <c r="E6" s="13">
        <v>661</v>
      </c>
      <c r="F6" s="9">
        <v>0</v>
      </c>
      <c r="G6" s="9">
        <f aca="true" t="shared" si="0" ref="G6:G20">E6/C6*100</f>
        <v>86.06770833333334</v>
      </c>
      <c r="H6" s="7">
        <v>70</v>
      </c>
      <c r="I6" s="6">
        <v>376</v>
      </c>
      <c r="J6" s="9">
        <v>0</v>
      </c>
      <c r="K6" s="17">
        <f aca="true" t="shared" si="1" ref="K6:K20">I6/E6*100</f>
        <v>56.88350983358548</v>
      </c>
    </row>
    <row r="7" spans="1:11" ht="24.75" customHeight="1">
      <c r="A7" s="2" t="s">
        <v>13</v>
      </c>
      <c r="B7" s="7">
        <v>318</v>
      </c>
      <c r="C7" s="6">
        <v>2895</v>
      </c>
      <c r="D7" s="14">
        <v>268</v>
      </c>
      <c r="E7" s="13">
        <v>2457</v>
      </c>
      <c r="F7" s="9">
        <f aca="true" t="shared" si="2" ref="F7:F15">D7/B7*100</f>
        <v>84.27672955974843</v>
      </c>
      <c r="G7" s="9">
        <f t="shared" si="0"/>
        <v>84.87046632124353</v>
      </c>
      <c r="H7" s="7">
        <v>123</v>
      </c>
      <c r="I7" s="6">
        <v>1235</v>
      </c>
      <c r="J7" s="9">
        <f aca="true" t="shared" si="3" ref="J7:J15">H7/D7*100</f>
        <v>45.8955223880597</v>
      </c>
      <c r="K7" s="17">
        <f t="shared" si="1"/>
        <v>50.264550264550266</v>
      </c>
    </row>
    <row r="8" spans="1:11" ht="24.75" customHeight="1">
      <c r="A8" s="2" t="s">
        <v>14</v>
      </c>
      <c r="B8" s="7">
        <v>51</v>
      </c>
      <c r="C8" s="6">
        <v>514</v>
      </c>
      <c r="D8" s="14">
        <v>46</v>
      </c>
      <c r="E8" s="13">
        <v>487</v>
      </c>
      <c r="F8" s="9">
        <f t="shared" si="2"/>
        <v>90.19607843137256</v>
      </c>
      <c r="G8" s="9">
        <f t="shared" si="0"/>
        <v>94.74708171206225</v>
      </c>
      <c r="H8" s="7">
        <v>19</v>
      </c>
      <c r="I8" s="6">
        <v>239</v>
      </c>
      <c r="J8" s="9">
        <f t="shared" si="3"/>
        <v>41.30434782608695</v>
      </c>
      <c r="K8" s="17">
        <f t="shared" si="1"/>
        <v>49.07597535934292</v>
      </c>
    </row>
    <row r="9" spans="1:11" ht="24.75" customHeight="1">
      <c r="A9" s="4" t="s">
        <v>15</v>
      </c>
      <c r="B9" s="7">
        <v>79</v>
      </c>
      <c r="C9" s="6">
        <v>624</v>
      </c>
      <c r="D9" s="14">
        <v>57</v>
      </c>
      <c r="E9" s="13">
        <v>496</v>
      </c>
      <c r="F9" s="9">
        <f t="shared" si="2"/>
        <v>72.15189873417721</v>
      </c>
      <c r="G9" s="9">
        <f t="shared" si="0"/>
        <v>79.48717948717949</v>
      </c>
      <c r="H9" s="7">
        <v>16</v>
      </c>
      <c r="I9" s="6">
        <v>284</v>
      </c>
      <c r="J9" s="9">
        <f t="shared" si="3"/>
        <v>28.07017543859649</v>
      </c>
      <c r="K9" s="17">
        <f t="shared" si="1"/>
        <v>57.25806451612904</v>
      </c>
    </row>
    <row r="10" spans="1:11" ht="24.75" customHeight="1">
      <c r="A10" s="2" t="s">
        <v>16</v>
      </c>
      <c r="B10" s="14">
        <v>78</v>
      </c>
      <c r="C10" s="6">
        <v>884</v>
      </c>
      <c r="D10" s="14">
        <v>65</v>
      </c>
      <c r="E10" s="13">
        <v>731</v>
      </c>
      <c r="F10" s="9">
        <f t="shared" si="2"/>
        <v>83.33333333333334</v>
      </c>
      <c r="G10" s="9">
        <f t="shared" si="0"/>
        <v>82.6923076923077</v>
      </c>
      <c r="H10" s="14">
        <v>54</v>
      </c>
      <c r="I10" s="6">
        <v>537</v>
      </c>
      <c r="J10" s="9">
        <f t="shared" si="3"/>
        <v>83.07692307692308</v>
      </c>
      <c r="K10" s="17">
        <f t="shared" si="1"/>
        <v>73.46101231190151</v>
      </c>
    </row>
    <row r="11" spans="1:11" ht="24.75" customHeight="1">
      <c r="A11" s="2" t="s">
        <v>17</v>
      </c>
      <c r="B11" s="7">
        <v>207</v>
      </c>
      <c r="C11" s="6">
        <v>2323</v>
      </c>
      <c r="D11" s="14">
        <v>168</v>
      </c>
      <c r="E11" s="13">
        <v>2012</v>
      </c>
      <c r="F11" s="9">
        <f t="shared" si="2"/>
        <v>81.15942028985508</v>
      </c>
      <c r="G11" s="9">
        <f t="shared" si="0"/>
        <v>86.61213947481706</v>
      </c>
      <c r="H11" s="7">
        <v>101</v>
      </c>
      <c r="I11" s="6">
        <v>1099</v>
      </c>
      <c r="J11" s="9">
        <f t="shared" si="3"/>
        <v>60.11904761904761</v>
      </c>
      <c r="K11" s="17">
        <f t="shared" si="1"/>
        <v>54.62226640159046</v>
      </c>
    </row>
    <row r="12" spans="1:11" ht="24.75" customHeight="1">
      <c r="A12" s="2" t="s">
        <v>18</v>
      </c>
      <c r="B12" s="7">
        <v>136</v>
      </c>
      <c r="C12" s="6">
        <v>1342</v>
      </c>
      <c r="D12" s="14">
        <v>112</v>
      </c>
      <c r="E12" s="13">
        <v>1150</v>
      </c>
      <c r="F12" s="9">
        <f t="shared" si="2"/>
        <v>82.35294117647058</v>
      </c>
      <c r="G12" s="9">
        <f t="shared" si="0"/>
        <v>85.6929955290611</v>
      </c>
      <c r="H12" s="7">
        <v>64</v>
      </c>
      <c r="I12" s="6">
        <v>505</v>
      </c>
      <c r="J12" s="9">
        <f t="shared" si="3"/>
        <v>57.14285714285714</v>
      </c>
      <c r="K12" s="17">
        <f t="shared" si="1"/>
        <v>43.913043478260875</v>
      </c>
    </row>
    <row r="13" spans="1:11" ht="24.75" customHeight="1">
      <c r="A13" s="2" t="s">
        <v>19</v>
      </c>
      <c r="B13" s="7">
        <v>81</v>
      </c>
      <c r="C13" s="6">
        <v>933</v>
      </c>
      <c r="D13" s="14">
        <v>71</v>
      </c>
      <c r="E13" s="13">
        <v>803</v>
      </c>
      <c r="F13" s="9">
        <f t="shared" si="2"/>
        <v>87.65432098765432</v>
      </c>
      <c r="G13" s="9">
        <f t="shared" si="0"/>
        <v>86.06645230439443</v>
      </c>
      <c r="H13" s="7">
        <v>21</v>
      </c>
      <c r="I13" s="6">
        <v>337</v>
      </c>
      <c r="J13" s="9">
        <f t="shared" si="3"/>
        <v>29.577464788732392</v>
      </c>
      <c r="K13" s="17">
        <f t="shared" si="1"/>
        <v>41.96762141967621</v>
      </c>
    </row>
    <row r="14" spans="1:11" ht="24.75" customHeight="1">
      <c r="A14" s="2" t="s">
        <v>20</v>
      </c>
      <c r="B14" s="7">
        <v>56</v>
      </c>
      <c r="C14" s="6">
        <v>971</v>
      </c>
      <c r="D14" s="14">
        <v>49</v>
      </c>
      <c r="E14" s="13">
        <v>908</v>
      </c>
      <c r="F14" s="9">
        <f t="shared" si="2"/>
        <v>87.5</v>
      </c>
      <c r="G14" s="9">
        <f t="shared" si="0"/>
        <v>93.51184346035015</v>
      </c>
      <c r="H14" s="7">
        <v>28</v>
      </c>
      <c r="I14" s="6">
        <v>529</v>
      </c>
      <c r="J14" s="9">
        <f t="shared" si="3"/>
        <v>57.14285714285714</v>
      </c>
      <c r="K14" s="17">
        <f t="shared" si="1"/>
        <v>58.25991189427313</v>
      </c>
    </row>
    <row r="15" spans="1:11" ht="24.75" customHeight="1">
      <c r="A15" s="2" t="s">
        <v>21</v>
      </c>
      <c r="B15" s="8">
        <v>115</v>
      </c>
      <c r="C15" s="6">
        <v>943</v>
      </c>
      <c r="D15" s="15">
        <v>103</v>
      </c>
      <c r="E15" s="13">
        <v>866</v>
      </c>
      <c r="F15" s="9">
        <f t="shared" si="2"/>
        <v>89.56521739130436</v>
      </c>
      <c r="G15" s="9">
        <f t="shared" si="0"/>
        <v>91.83457051961824</v>
      </c>
      <c r="H15" s="8">
        <v>38</v>
      </c>
      <c r="I15" s="6">
        <v>341</v>
      </c>
      <c r="J15" s="9">
        <f t="shared" si="3"/>
        <v>36.89320388349515</v>
      </c>
      <c r="K15" s="17">
        <f t="shared" si="1"/>
        <v>39.37644341801386</v>
      </c>
    </row>
    <row r="16" spans="1:11" ht="24.75" customHeight="1">
      <c r="A16" s="2" t="s">
        <v>22</v>
      </c>
      <c r="B16" s="8">
        <v>0</v>
      </c>
      <c r="C16" s="6">
        <v>216</v>
      </c>
      <c r="D16" s="15">
        <v>0</v>
      </c>
      <c r="E16" s="13">
        <v>205</v>
      </c>
      <c r="F16" s="9">
        <v>0</v>
      </c>
      <c r="G16" s="9">
        <f t="shared" si="0"/>
        <v>94.9074074074074</v>
      </c>
      <c r="H16" s="8">
        <v>0</v>
      </c>
      <c r="I16" s="6">
        <v>85</v>
      </c>
      <c r="J16" s="9">
        <v>0</v>
      </c>
      <c r="K16" s="17">
        <f t="shared" si="1"/>
        <v>41.46341463414634</v>
      </c>
    </row>
    <row r="17" spans="1:11" ht="24.75" customHeight="1">
      <c r="A17" s="2" t="s">
        <v>23</v>
      </c>
      <c r="B17" s="8">
        <v>222</v>
      </c>
      <c r="C17" s="6">
        <v>1878</v>
      </c>
      <c r="D17" s="15">
        <v>190</v>
      </c>
      <c r="E17" s="13">
        <v>1637</v>
      </c>
      <c r="F17" s="9">
        <f>D17/B17*100</f>
        <v>85.58558558558559</v>
      </c>
      <c r="G17" s="9">
        <f t="shared" si="0"/>
        <v>87.16719914802982</v>
      </c>
      <c r="H17" s="8">
        <v>87</v>
      </c>
      <c r="I17" s="6">
        <v>890</v>
      </c>
      <c r="J17" s="9">
        <f>H17/D17*100</f>
        <v>45.78947368421053</v>
      </c>
      <c r="K17" s="17">
        <f t="shared" si="1"/>
        <v>54.36774587660354</v>
      </c>
    </row>
    <row r="18" spans="1:11" ht="24.75" customHeight="1">
      <c r="A18" s="2" t="s">
        <v>24</v>
      </c>
      <c r="B18" s="8">
        <v>133</v>
      </c>
      <c r="C18" s="6">
        <v>1268</v>
      </c>
      <c r="D18" s="15">
        <v>125</v>
      </c>
      <c r="E18" s="13">
        <v>1145</v>
      </c>
      <c r="F18" s="9">
        <f>D18/B18*100</f>
        <v>93.98496240601504</v>
      </c>
      <c r="G18" s="9">
        <f t="shared" si="0"/>
        <v>90.29968454258676</v>
      </c>
      <c r="H18" s="8">
        <v>79</v>
      </c>
      <c r="I18" s="6">
        <v>711</v>
      </c>
      <c r="J18" s="9">
        <f>H18/D18*100</f>
        <v>63.2</v>
      </c>
      <c r="K18" s="17">
        <f t="shared" si="1"/>
        <v>62.09606986899563</v>
      </c>
    </row>
    <row r="19" spans="1:11" ht="24.75" customHeight="1">
      <c r="A19" s="2" t="s">
        <v>25</v>
      </c>
      <c r="B19" s="8">
        <v>153</v>
      </c>
      <c r="C19" s="6">
        <v>995</v>
      </c>
      <c r="D19" s="15">
        <v>147</v>
      </c>
      <c r="E19" s="13">
        <v>930</v>
      </c>
      <c r="F19" s="9">
        <f>D19/B19*100</f>
        <v>96.07843137254902</v>
      </c>
      <c r="G19" s="9">
        <f t="shared" si="0"/>
        <v>93.46733668341709</v>
      </c>
      <c r="H19" s="8">
        <v>95</v>
      </c>
      <c r="I19" s="6">
        <v>616</v>
      </c>
      <c r="J19" s="9">
        <f>H19/D19*100</f>
        <v>64.62585034013605</v>
      </c>
      <c r="K19" s="17">
        <f t="shared" si="1"/>
        <v>66.23655913978494</v>
      </c>
    </row>
    <row r="20" spans="1:11" ht="24.75" customHeight="1">
      <c r="A20" s="11" t="s">
        <v>0</v>
      </c>
      <c r="B20" s="12">
        <f>SUM(B5:B19)</f>
        <v>2722</v>
      </c>
      <c r="C20" s="28">
        <v>22861</v>
      </c>
      <c r="D20" s="16">
        <f>SUM(D5:D19)</f>
        <v>2392</v>
      </c>
      <c r="E20" s="29">
        <v>20139</v>
      </c>
      <c r="F20" s="18">
        <f>D20/B20*100</f>
        <v>87.8765613519471</v>
      </c>
      <c r="G20" s="18">
        <f t="shared" si="0"/>
        <v>88.09325926249946</v>
      </c>
      <c r="H20" s="12">
        <f>SUM(H5:H19)</f>
        <v>1253</v>
      </c>
      <c r="I20" s="28">
        <v>10677</v>
      </c>
      <c r="J20" s="18">
        <f>H20/D20*100</f>
        <v>52.38294314381271</v>
      </c>
      <c r="K20" s="19">
        <f t="shared" si="1"/>
        <v>53.01653508118576</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0"/>
  <sheetViews>
    <sheetView tabSelected="1" workbookViewId="0" topLeftCell="A1">
      <selection activeCell="B25" sqref="B25"/>
    </sheetView>
  </sheetViews>
  <sheetFormatPr defaultColWidth="9.00390625" defaultRowHeight="14.25"/>
  <cols>
    <col min="1" max="1" width="24.375" style="1" customWidth="1"/>
    <col min="2" max="2" width="9.375" style="1" customWidth="1"/>
    <col min="3" max="3" width="9.375" style="36" customWidth="1"/>
    <col min="4" max="5" width="9.375" style="1" customWidth="1"/>
    <col min="6" max="6" width="10.125" style="1" customWidth="1"/>
    <col min="7" max="7" width="11.125" style="1" customWidth="1"/>
    <col min="8" max="9" width="9.375" style="1" customWidth="1"/>
    <col min="10" max="11" width="10.125" style="1" customWidth="1"/>
    <col min="12" max="12" width="3.375" style="1" customWidth="1"/>
    <col min="13" max="16384" width="9.00390625" style="1" customWidth="1"/>
  </cols>
  <sheetData>
    <row r="1" ht="1.5" customHeight="1"/>
    <row r="2" spans="1:11" ht="27" customHeight="1">
      <c r="A2" s="30" t="s">
        <v>51</v>
      </c>
      <c r="B2" s="30"/>
      <c r="C2" s="30"/>
      <c r="D2" s="30"/>
      <c r="E2" s="30"/>
      <c r="F2" s="30"/>
      <c r="G2" s="30"/>
      <c r="H2" s="30"/>
      <c r="I2" s="30"/>
      <c r="J2" s="30"/>
      <c r="K2" s="30"/>
    </row>
    <row r="3" spans="1:11" ht="19.5" customHeight="1">
      <c r="A3" s="31" t="s">
        <v>6</v>
      </c>
      <c r="B3" s="33" t="s">
        <v>1</v>
      </c>
      <c r="C3" s="34"/>
      <c r="D3" s="33" t="s">
        <v>2</v>
      </c>
      <c r="E3" s="34"/>
      <c r="F3" s="33" t="s">
        <v>5</v>
      </c>
      <c r="G3" s="34"/>
      <c r="H3" s="33" t="s">
        <v>3</v>
      </c>
      <c r="I3" s="34"/>
      <c r="J3" s="33" t="s">
        <v>4</v>
      </c>
      <c r="K3" s="34"/>
    </row>
    <row r="4" spans="1:11" ht="19.5" customHeight="1">
      <c r="A4" s="32"/>
      <c r="B4" s="10" t="s">
        <v>8</v>
      </c>
      <c r="C4" s="37" t="s">
        <v>9</v>
      </c>
      <c r="D4" s="10" t="s">
        <v>8</v>
      </c>
      <c r="E4" s="10" t="s">
        <v>9</v>
      </c>
      <c r="F4" s="10" t="s">
        <v>8</v>
      </c>
      <c r="G4" s="10" t="s">
        <v>9</v>
      </c>
      <c r="H4" s="10" t="s">
        <v>8</v>
      </c>
      <c r="I4" s="10" t="s">
        <v>9</v>
      </c>
      <c r="J4" s="10" t="s">
        <v>8</v>
      </c>
      <c r="K4" s="10" t="s">
        <v>9</v>
      </c>
    </row>
    <row r="5" spans="1:11" ht="16.5" customHeight="1">
      <c r="A5" s="26" t="s">
        <v>26</v>
      </c>
      <c r="B5" s="8">
        <v>432</v>
      </c>
      <c r="C5" s="38">
        <v>2120</v>
      </c>
      <c r="D5" s="8">
        <v>387</v>
      </c>
      <c r="E5" s="38">
        <v>1889</v>
      </c>
      <c r="F5" s="21">
        <f aca="true" t="shared" si="0" ref="F5:F13">D5/B5*100</f>
        <v>89.58333333333334</v>
      </c>
      <c r="G5" s="20">
        <f aca="true" t="shared" si="1" ref="G5:G13">E5/C5*100</f>
        <v>89.10377358490567</v>
      </c>
      <c r="H5" s="8">
        <v>174</v>
      </c>
      <c r="I5" s="38">
        <v>891</v>
      </c>
      <c r="J5" s="21">
        <f aca="true" t="shared" si="2" ref="J5:J13">H5/D5*100</f>
        <v>44.96124031007752</v>
      </c>
      <c r="K5" s="21">
        <f aca="true" t="shared" si="3" ref="K5:K13">I5/E5*100</f>
        <v>47.16781365802012</v>
      </c>
    </row>
    <row r="6" spans="1:11" ht="16.5" customHeight="1">
      <c r="A6" s="25" t="s">
        <v>27</v>
      </c>
      <c r="B6" s="6">
        <v>128</v>
      </c>
      <c r="C6" s="38">
        <v>1348</v>
      </c>
      <c r="D6" s="6">
        <v>107</v>
      </c>
      <c r="E6" s="38">
        <v>1226</v>
      </c>
      <c r="F6" s="21">
        <f t="shared" si="0"/>
        <v>83.59375</v>
      </c>
      <c r="G6" s="20">
        <f t="shared" si="1"/>
        <v>90.94955489614243</v>
      </c>
      <c r="H6" s="6">
        <v>35</v>
      </c>
      <c r="I6" s="38">
        <v>498</v>
      </c>
      <c r="J6" s="21">
        <f t="shared" si="2"/>
        <v>32.71028037383177</v>
      </c>
      <c r="K6" s="21">
        <f t="shared" si="3"/>
        <v>40.61990212071778</v>
      </c>
    </row>
    <row r="7" spans="1:11" s="5" customFormat="1" ht="16.5" customHeight="1">
      <c r="A7" s="26" t="s">
        <v>28</v>
      </c>
      <c r="B7" s="7">
        <v>146</v>
      </c>
      <c r="C7" s="38">
        <v>2936</v>
      </c>
      <c r="D7" s="7">
        <v>126</v>
      </c>
      <c r="E7" s="38">
        <v>2554</v>
      </c>
      <c r="F7" s="21">
        <f t="shared" si="0"/>
        <v>86.3013698630137</v>
      </c>
      <c r="G7" s="20">
        <f t="shared" si="1"/>
        <v>86.9891008174387</v>
      </c>
      <c r="H7" s="7">
        <v>60</v>
      </c>
      <c r="I7" s="38">
        <v>1207</v>
      </c>
      <c r="J7" s="21">
        <f t="shared" si="2"/>
        <v>47.61904761904761</v>
      </c>
      <c r="K7" s="21">
        <f t="shared" si="3"/>
        <v>47.25920125293657</v>
      </c>
    </row>
    <row r="8" spans="1:11" ht="16.5" customHeight="1">
      <c r="A8" s="26" t="s">
        <v>48</v>
      </c>
      <c r="B8" s="7">
        <v>23</v>
      </c>
      <c r="C8" s="38">
        <v>398</v>
      </c>
      <c r="D8" s="7">
        <v>21</v>
      </c>
      <c r="E8" s="38">
        <v>364</v>
      </c>
      <c r="F8" s="21">
        <f t="shared" si="0"/>
        <v>91.30434782608695</v>
      </c>
      <c r="G8" s="20">
        <f t="shared" si="1"/>
        <v>91.4572864321608</v>
      </c>
      <c r="H8" s="7">
        <v>3</v>
      </c>
      <c r="I8" s="38">
        <v>90</v>
      </c>
      <c r="J8" s="21">
        <f t="shared" si="2"/>
        <v>14.285714285714285</v>
      </c>
      <c r="K8" s="21">
        <f t="shared" si="3"/>
        <v>24.725274725274726</v>
      </c>
    </row>
    <row r="9" spans="1:11" ht="16.5" customHeight="1">
      <c r="A9" s="26" t="s">
        <v>29</v>
      </c>
      <c r="B9" s="7">
        <v>12</v>
      </c>
      <c r="C9" s="38">
        <v>130</v>
      </c>
      <c r="D9" s="7">
        <v>11</v>
      </c>
      <c r="E9" s="38">
        <v>124</v>
      </c>
      <c r="F9" s="21">
        <f t="shared" si="0"/>
        <v>91.66666666666666</v>
      </c>
      <c r="G9" s="20">
        <f t="shared" si="1"/>
        <v>95.38461538461539</v>
      </c>
      <c r="H9" s="7">
        <v>4</v>
      </c>
      <c r="I9" s="38">
        <v>56</v>
      </c>
      <c r="J9" s="21">
        <f t="shared" si="2"/>
        <v>36.36363636363637</v>
      </c>
      <c r="K9" s="21">
        <f t="shared" si="3"/>
        <v>45.16129032258064</v>
      </c>
    </row>
    <row r="10" spans="1:11" ht="16.5" customHeight="1">
      <c r="A10" s="27" t="s">
        <v>30</v>
      </c>
      <c r="B10" s="7">
        <v>272</v>
      </c>
      <c r="C10" s="38">
        <v>3280</v>
      </c>
      <c r="D10" s="7">
        <v>233</v>
      </c>
      <c r="E10" s="38">
        <v>2874</v>
      </c>
      <c r="F10" s="21">
        <f t="shared" si="0"/>
        <v>85.66176470588235</v>
      </c>
      <c r="G10" s="20">
        <f t="shared" si="1"/>
        <v>87.6219512195122</v>
      </c>
      <c r="H10" s="7">
        <v>118</v>
      </c>
      <c r="I10" s="38">
        <v>1531</v>
      </c>
      <c r="J10" s="21">
        <f t="shared" si="2"/>
        <v>50.64377682403433</v>
      </c>
      <c r="K10" s="21">
        <f t="shared" si="3"/>
        <v>53.27070285316632</v>
      </c>
    </row>
    <row r="11" spans="1:11" ht="16.5" customHeight="1">
      <c r="A11" s="26" t="s">
        <v>31</v>
      </c>
      <c r="B11" s="7">
        <v>10</v>
      </c>
      <c r="C11" s="38">
        <v>140</v>
      </c>
      <c r="D11" s="7">
        <v>10</v>
      </c>
      <c r="E11" s="38">
        <v>132</v>
      </c>
      <c r="F11" s="21">
        <f t="shared" si="0"/>
        <v>100</v>
      </c>
      <c r="G11" s="20">
        <f t="shared" si="1"/>
        <v>94.28571428571428</v>
      </c>
      <c r="H11" s="7">
        <v>1</v>
      </c>
      <c r="I11" s="38">
        <v>58</v>
      </c>
      <c r="J11" s="21">
        <f t="shared" si="2"/>
        <v>10</v>
      </c>
      <c r="K11" s="21">
        <f t="shared" si="3"/>
        <v>43.93939393939394</v>
      </c>
    </row>
    <row r="12" spans="1:11" ht="16.5" customHeight="1">
      <c r="A12" s="26" t="s">
        <v>32</v>
      </c>
      <c r="B12" s="7">
        <v>734</v>
      </c>
      <c r="C12" s="38">
        <v>5641</v>
      </c>
      <c r="D12" s="7">
        <v>633</v>
      </c>
      <c r="E12" s="38">
        <v>4930</v>
      </c>
      <c r="F12" s="21">
        <f t="shared" si="0"/>
        <v>86.23978201634877</v>
      </c>
      <c r="G12" s="20">
        <f t="shared" si="1"/>
        <v>87.39585179932637</v>
      </c>
      <c r="H12" s="7">
        <v>452</v>
      </c>
      <c r="I12" s="38">
        <v>3191</v>
      </c>
      <c r="J12" s="21">
        <f t="shared" si="2"/>
        <v>71.40600315955766</v>
      </c>
      <c r="K12" s="21">
        <f t="shared" si="3"/>
        <v>64.72616632860041</v>
      </c>
    </row>
    <row r="13" spans="1:11" ht="16.5" customHeight="1">
      <c r="A13" s="26" t="s">
        <v>33</v>
      </c>
      <c r="B13" s="7">
        <v>9</v>
      </c>
      <c r="C13" s="38">
        <v>62</v>
      </c>
      <c r="D13" s="7">
        <v>7</v>
      </c>
      <c r="E13" s="38">
        <v>58</v>
      </c>
      <c r="F13" s="21">
        <f t="shared" si="0"/>
        <v>77.77777777777779</v>
      </c>
      <c r="G13" s="20">
        <f t="shared" si="1"/>
        <v>93.54838709677419</v>
      </c>
      <c r="H13" s="7">
        <v>3</v>
      </c>
      <c r="I13" s="38">
        <v>24</v>
      </c>
      <c r="J13" s="21">
        <f t="shared" si="2"/>
        <v>42.857142857142854</v>
      </c>
      <c r="K13" s="21">
        <f t="shared" si="3"/>
        <v>41.37931034482759</v>
      </c>
    </row>
    <row r="14" spans="1:11" ht="16.5" customHeight="1">
      <c r="A14" s="26" t="s">
        <v>34</v>
      </c>
      <c r="B14" s="7">
        <v>0</v>
      </c>
      <c r="C14" s="38">
        <v>25</v>
      </c>
      <c r="D14" s="7">
        <v>0</v>
      </c>
      <c r="E14" s="38">
        <v>24</v>
      </c>
      <c r="F14" s="21">
        <v>0</v>
      </c>
      <c r="G14" s="20">
        <f>E14/C14*100</f>
        <v>96</v>
      </c>
      <c r="H14" s="7">
        <v>0</v>
      </c>
      <c r="I14" s="38">
        <v>7</v>
      </c>
      <c r="J14" s="21">
        <v>0</v>
      </c>
      <c r="K14" s="21">
        <f>I14/E14*100</f>
        <v>29.166666666666668</v>
      </c>
    </row>
    <row r="15" spans="1:11" ht="16.5" customHeight="1">
      <c r="A15" s="26" t="s">
        <v>35</v>
      </c>
      <c r="B15" s="7">
        <v>278</v>
      </c>
      <c r="C15" s="38">
        <v>2436</v>
      </c>
      <c r="D15" s="7">
        <v>256</v>
      </c>
      <c r="E15" s="38">
        <v>2149</v>
      </c>
      <c r="F15" s="21">
        <f>D15/B15*100</f>
        <v>92.08633093525181</v>
      </c>
      <c r="G15" s="20">
        <f>E15/C15*100</f>
        <v>88.2183908045977</v>
      </c>
      <c r="H15" s="7">
        <v>156</v>
      </c>
      <c r="I15" s="38">
        <v>1258</v>
      </c>
      <c r="J15" s="21">
        <f>H15/D15*100</f>
        <v>60.9375</v>
      </c>
      <c r="K15" s="21">
        <f>I15/E15*100</f>
        <v>58.538855281526295</v>
      </c>
    </row>
    <row r="16" spans="1:11" ht="16.5" customHeight="1">
      <c r="A16" s="26" t="s">
        <v>36</v>
      </c>
      <c r="B16" s="8">
        <v>383</v>
      </c>
      <c r="C16" s="38">
        <v>2869</v>
      </c>
      <c r="D16" s="8">
        <v>334</v>
      </c>
      <c r="E16" s="38">
        <v>2489</v>
      </c>
      <c r="F16" s="21">
        <f>D16/B16*100</f>
        <v>87.20626631853786</v>
      </c>
      <c r="G16" s="20">
        <f>E16/C16*100</f>
        <v>86.75496688741721</v>
      </c>
      <c r="H16" s="8">
        <v>145</v>
      </c>
      <c r="I16" s="38">
        <v>1210</v>
      </c>
      <c r="J16" s="21">
        <f>H16/D16*100</f>
        <v>43.41317365269461</v>
      </c>
      <c r="K16" s="21">
        <f>I16/E16*100</f>
        <v>48.613901165126556</v>
      </c>
    </row>
    <row r="17" spans="1:11" ht="16.5" customHeight="1">
      <c r="A17" s="26" t="s">
        <v>37</v>
      </c>
      <c r="B17" s="8">
        <v>0</v>
      </c>
      <c r="C17" s="38">
        <v>0</v>
      </c>
      <c r="D17" s="8">
        <v>0</v>
      </c>
      <c r="E17" s="38">
        <v>0</v>
      </c>
      <c r="F17" s="21">
        <v>0</v>
      </c>
      <c r="G17" s="20">
        <v>0</v>
      </c>
      <c r="H17" s="8">
        <v>0</v>
      </c>
      <c r="I17" s="38">
        <v>0</v>
      </c>
      <c r="J17" s="21">
        <v>0</v>
      </c>
      <c r="K17" s="21">
        <v>0</v>
      </c>
    </row>
    <row r="18" spans="1:11" ht="16.5" customHeight="1">
      <c r="A18" s="26" t="s">
        <v>38</v>
      </c>
      <c r="B18" s="8">
        <v>0</v>
      </c>
      <c r="C18" s="38">
        <v>0</v>
      </c>
      <c r="D18" s="8">
        <v>0</v>
      </c>
      <c r="E18" s="38">
        <v>0</v>
      </c>
      <c r="F18" s="21">
        <v>0</v>
      </c>
      <c r="G18" s="20">
        <v>0</v>
      </c>
      <c r="H18" s="8">
        <v>0</v>
      </c>
      <c r="I18" s="38">
        <v>0</v>
      </c>
      <c r="J18" s="21">
        <v>0</v>
      </c>
      <c r="K18" s="21">
        <v>0</v>
      </c>
    </row>
    <row r="19" spans="1:11" ht="16.5" customHeight="1">
      <c r="A19" s="26" t="s">
        <v>39</v>
      </c>
      <c r="B19" s="8">
        <v>1</v>
      </c>
      <c r="C19" s="38">
        <v>30</v>
      </c>
      <c r="D19" s="8">
        <v>1</v>
      </c>
      <c r="E19" s="38">
        <v>30</v>
      </c>
      <c r="F19" s="21">
        <v>100</v>
      </c>
      <c r="G19" s="20">
        <f>E19/C19*100</f>
        <v>100</v>
      </c>
      <c r="H19" s="8">
        <v>1</v>
      </c>
      <c r="I19" s="38">
        <v>20</v>
      </c>
      <c r="J19" s="21">
        <v>100</v>
      </c>
      <c r="K19" s="21">
        <f>I19/E19*100</f>
        <v>66.66666666666666</v>
      </c>
    </row>
    <row r="20" spans="1:11" ht="16.5" customHeight="1">
      <c r="A20" s="26" t="s">
        <v>40</v>
      </c>
      <c r="B20" s="8">
        <v>98</v>
      </c>
      <c r="C20" s="38">
        <v>233</v>
      </c>
      <c r="D20" s="8">
        <v>93</v>
      </c>
      <c r="E20" s="38">
        <v>223</v>
      </c>
      <c r="F20" s="21">
        <f>D20/B20*100</f>
        <v>94.89795918367348</v>
      </c>
      <c r="G20" s="20">
        <f>E20/C20*100</f>
        <v>95.70815450643777</v>
      </c>
      <c r="H20" s="8">
        <v>14</v>
      </c>
      <c r="I20" s="38">
        <v>72</v>
      </c>
      <c r="J20" s="21">
        <f>H20/D20*100</f>
        <v>15.053763440860216</v>
      </c>
      <c r="K20" s="21">
        <f>I20/E20*100</f>
        <v>32.28699551569507</v>
      </c>
    </row>
    <row r="21" spans="1:11" ht="16.5" customHeight="1">
      <c r="A21" s="26" t="s">
        <v>41</v>
      </c>
      <c r="B21" s="8">
        <v>43</v>
      </c>
      <c r="C21" s="38">
        <v>495</v>
      </c>
      <c r="D21" s="8">
        <v>38</v>
      </c>
      <c r="E21" s="38">
        <v>427</v>
      </c>
      <c r="F21" s="21">
        <f>D21/B21*100</f>
        <v>88.37209302325581</v>
      </c>
      <c r="G21" s="20">
        <f>E21/C21*100</f>
        <v>86.26262626262627</v>
      </c>
      <c r="H21" s="8">
        <v>11</v>
      </c>
      <c r="I21" s="38">
        <v>160</v>
      </c>
      <c r="J21" s="21">
        <f>H21/D21*100</f>
        <v>28.947368421052634</v>
      </c>
      <c r="K21" s="21">
        <f>I21/E21*100</f>
        <v>37.470725995316165</v>
      </c>
    </row>
    <row r="22" spans="1:11" ht="16.5" customHeight="1">
      <c r="A22" s="26" t="s">
        <v>42</v>
      </c>
      <c r="B22" s="8">
        <v>0</v>
      </c>
      <c r="C22" s="38">
        <v>0</v>
      </c>
      <c r="D22" s="8">
        <v>0</v>
      </c>
      <c r="E22" s="38">
        <v>0</v>
      </c>
      <c r="F22" s="21">
        <v>0</v>
      </c>
      <c r="G22" s="20">
        <v>0</v>
      </c>
      <c r="H22" s="8">
        <v>0</v>
      </c>
      <c r="I22" s="38">
        <v>0</v>
      </c>
      <c r="J22" s="21">
        <v>0</v>
      </c>
      <c r="K22" s="21">
        <v>0</v>
      </c>
    </row>
    <row r="23" spans="1:11" ht="16.5" customHeight="1">
      <c r="A23" s="26" t="s">
        <v>43</v>
      </c>
      <c r="B23" s="8">
        <v>23</v>
      </c>
      <c r="C23" s="38">
        <v>189</v>
      </c>
      <c r="D23" s="8">
        <v>20</v>
      </c>
      <c r="E23" s="38">
        <v>166</v>
      </c>
      <c r="F23" s="21">
        <f>D23/B23*100</f>
        <v>86.95652173913044</v>
      </c>
      <c r="G23" s="20">
        <f>E23/C23*100</f>
        <v>87.83068783068782</v>
      </c>
      <c r="H23" s="8">
        <v>9</v>
      </c>
      <c r="I23" s="38">
        <v>95</v>
      </c>
      <c r="J23" s="21">
        <f>H23/D23*100</f>
        <v>45</v>
      </c>
      <c r="K23" s="21">
        <f>I23/E23*100</f>
        <v>57.22891566265061</v>
      </c>
    </row>
    <row r="24" spans="1:11" ht="16.5" customHeight="1">
      <c r="A24" s="26" t="s">
        <v>44</v>
      </c>
      <c r="B24" s="8">
        <v>0</v>
      </c>
      <c r="C24" s="38">
        <v>0</v>
      </c>
      <c r="D24" s="8">
        <v>0</v>
      </c>
      <c r="E24" s="38">
        <v>0</v>
      </c>
      <c r="F24" s="21">
        <v>0</v>
      </c>
      <c r="G24" s="20">
        <v>0</v>
      </c>
      <c r="H24" s="8">
        <v>0</v>
      </c>
      <c r="I24" s="38">
        <v>0</v>
      </c>
      <c r="J24" s="21">
        <v>0</v>
      </c>
      <c r="K24" s="21">
        <v>0</v>
      </c>
    </row>
    <row r="25" spans="1:11" ht="16.5" customHeight="1">
      <c r="A25" s="26" t="s">
        <v>45</v>
      </c>
      <c r="B25" s="8">
        <v>1</v>
      </c>
      <c r="C25" s="38">
        <v>59</v>
      </c>
      <c r="D25" s="8">
        <v>1</v>
      </c>
      <c r="E25" s="38">
        <v>52</v>
      </c>
      <c r="F25" s="21">
        <f>D25/B25*100</f>
        <v>100</v>
      </c>
      <c r="G25" s="20">
        <f>E25/C25*100</f>
        <v>88.13559322033898</v>
      </c>
      <c r="H25" s="8">
        <v>1</v>
      </c>
      <c r="I25" s="38">
        <v>19</v>
      </c>
      <c r="J25" s="21">
        <f>H25/D25*100</f>
        <v>100</v>
      </c>
      <c r="K25" s="21">
        <f>I25/E25*100</f>
        <v>36.53846153846153</v>
      </c>
    </row>
    <row r="26" spans="1:11" ht="16.5" customHeight="1">
      <c r="A26" s="26" t="s">
        <v>46</v>
      </c>
      <c r="B26" s="8">
        <v>91</v>
      </c>
      <c r="C26" s="38">
        <v>432</v>
      </c>
      <c r="D26" s="8">
        <v>77</v>
      </c>
      <c r="E26" s="38">
        <v>391</v>
      </c>
      <c r="F26" s="21">
        <f>D26/B26*100</f>
        <v>84.61538461538461</v>
      </c>
      <c r="G26" s="20">
        <f>E26/C26*100</f>
        <v>90.50925925925925</v>
      </c>
      <c r="H26" s="8">
        <v>45</v>
      </c>
      <c r="I26" s="38">
        <v>269</v>
      </c>
      <c r="J26" s="21">
        <f>H26/D26*100</f>
        <v>58.44155844155844</v>
      </c>
      <c r="K26" s="21">
        <f>I26/E26*100</f>
        <v>68.79795396419436</v>
      </c>
    </row>
    <row r="27" spans="1:11" ht="16.5" customHeight="1">
      <c r="A27" s="26" t="s">
        <v>47</v>
      </c>
      <c r="B27" s="8">
        <v>0</v>
      </c>
      <c r="C27" s="38">
        <v>0</v>
      </c>
      <c r="D27" s="8">
        <v>0</v>
      </c>
      <c r="E27" s="38">
        <v>0</v>
      </c>
      <c r="F27" s="21">
        <v>0</v>
      </c>
      <c r="G27" s="20">
        <v>0</v>
      </c>
      <c r="H27" s="8">
        <v>0</v>
      </c>
      <c r="I27" s="38">
        <v>0</v>
      </c>
      <c r="J27" s="21">
        <v>0</v>
      </c>
      <c r="K27" s="21">
        <v>0</v>
      </c>
    </row>
    <row r="28" spans="1:11" ht="16.5" customHeight="1">
      <c r="A28" s="26" t="s">
        <v>49</v>
      </c>
      <c r="B28" s="8">
        <v>38</v>
      </c>
      <c r="C28" s="38">
        <v>38</v>
      </c>
      <c r="D28" s="8">
        <v>37</v>
      </c>
      <c r="E28" s="38">
        <v>37</v>
      </c>
      <c r="F28" s="21">
        <f>D28/B28*100</f>
        <v>97.36842105263158</v>
      </c>
      <c r="G28" s="20">
        <f>E28/C28*100</f>
        <v>97.36842105263158</v>
      </c>
      <c r="H28" s="8">
        <v>21</v>
      </c>
      <c r="I28" s="38">
        <v>21</v>
      </c>
      <c r="J28" s="21">
        <f>H28/D28*100</f>
        <v>56.75675675675676</v>
      </c>
      <c r="K28" s="21">
        <f>I28/E28*100</f>
        <v>56.75675675675676</v>
      </c>
    </row>
    <row r="29" spans="1:11" ht="16.5" customHeight="1">
      <c r="A29" s="11" t="s">
        <v>0</v>
      </c>
      <c r="B29" s="39">
        <f>SUM(B5:B28)</f>
        <v>2722</v>
      </c>
      <c r="C29" s="39">
        <v>22861</v>
      </c>
      <c r="D29" s="39">
        <f>SUM(D5:D28)</f>
        <v>2392</v>
      </c>
      <c r="E29" s="39">
        <v>20139</v>
      </c>
      <c r="F29" s="23">
        <f>D29/B29*100</f>
        <v>87.8765613519471</v>
      </c>
      <c r="G29" s="22">
        <f>E29/C29*100</f>
        <v>88.09325926249946</v>
      </c>
      <c r="H29" s="39">
        <f>SUM(H5:H28)</f>
        <v>1253</v>
      </c>
      <c r="I29" s="39">
        <v>10677</v>
      </c>
      <c r="J29" s="23">
        <f>H29/D29*100</f>
        <v>52.38294314381271</v>
      </c>
      <c r="K29" s="23">
        <f>I29/E29*100</f>
        <v>53.01653508118576</v>
      </c>
    </row>
    <row r="30" spans="1:11" ht="14.25">
      <c r="A30" s="35" t="s">
        <v>10</v>
      </c>
      <c r="B30" s="35"/>
      <c r="C30" s="35"/>
      <c r="D30" s="35"/>
      <c r="E30" s="35"/>
      <c r="F30" s="35"/>
      <c r="G30" s="35"/>
      <c r="H30" s="35"/>
      <c r="I30" s="35"/>
      <c r="J30" s="35"/>
      <c r="K30" s="35"/>
    </row>
  </sheetData>
  <mergeCells count="8">
    <mergeCell ref="A30:K30"/>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2011-09-06T11:27:18Z</cp:lastPrinted>
  <dcterms:created xsi:type="dcterms:W3CDTF">2008-05-15T04:14:39Z</dcterms:created>
  <dcterms:modified xsi:type="dcterms:W3CDTF">2011-09-06T11:27:21Z</dcterms:modified>
  <cp:category/>
  <cp:version/>
  <cp:contentType/>
  <cp:contentStatus/>
</cp:coreProperties>
</file>