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<sst xmlns="http://schemas.openxmlformats.org/spreadsheetml/2006/main" count="77" uniqueCount="53">
  <si>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</si>
  <si>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</si>
  <si>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</si>
  <si>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</si>
  <si>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</si>
  <si>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</si>
  <si>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</si>
  <si>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</si>
  <si>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</si>
  <si>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</si>
  <si>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</si>
  <si>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</si>
  <si>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</si>
  <si>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</si>
  <si>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</si>
  <si>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</si>
  <si>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</si>
  <si>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</si>
  <si>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</si>
  <si>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</si>
  <si>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</si>
  <si>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</si>
  <si>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</si>
  <si>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</si>
  <si>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</si>
  <si>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</si>
  <si>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</si>
  <si>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</si>
  <si>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</si>
  <si>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</si>
  <si>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</si>
  <si>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</si>
  <si>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</si>
  <si>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</si>
  <si>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</si>
  <si>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</si>
  <si>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</si>
  <si>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</si>
  <si>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</si>
  <si>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</si>
  <si>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</si>
  <si>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</si>
  <si>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</si>
  <si>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</si>
  <si>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</si>
  <si>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</si>
  <si>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</si>
  <si>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</si>
  <si>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</si>
  <si>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</si>
  <si>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</si>
  <si>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2011年 12月 新疆保险代理人资格考试(电子化)  各地区考试情况累计汇总表</t>
  </si>
  <si>
    <t>2011年 12月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</si>
</sst>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41">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8" fillId="2" borderId="1" xfId="16" applyNumberFormat="1" applyFont="1" applyFill="1" applyBorder="1" applyAlignment="1">
      <alignment vertical="center" wrapText="1"/>
      <protection/>
    </xf>
    <xf numFmtId="184" fontId="8" fillId="2" borderId="1" xfId="16" applyNumberFormat="1" applyFont="1" applyFill="1" applyBorder="1" applyAlignment="1">
      <alignment horizontal="right" vertical="center" wrapText="1"/>
      <protection/>
    </xf>
    <xf numFmtId="0" fontId="0" fillId="0" borderId="0" xfId="0" applyAlignment="1">
      <alignment horizontal="right" vertical="center"/>
    </xf>
    <xf numFmtId="0" fontId="7" fillId="2" borderId="1" xfId="16" applyFont="1" applyFill="1" applyBorder="1" applyAlignment="1">
      <alignment horizontal="right" vertical="center" wrapText="1"/>
      <protection/>
    </xf>
    <xf numFmtId="49" fontId="3" fillId="0" borderId="1" xfId="0" applyNumberFormat="1" applyFont="1" applyBorder="1" applyAlignment="1">
      <alignment horizontal="right" vertical="center"/>
    </xf>
    <xf numFmtId="49" fontId="8" fillId="2" borderId="1" xfId="0" applyNumberFormat="1" applyFont="1" applyFill="1" applyBorder="1" applyAlignment="1">
      <alignment horizontal="righ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xf numFmtId="0" fontId="3" fillId="0" borderId="1" xfId="0" applyNumberFormat="1" applyFont="1" applyBorder="1" applyAlignment="1">
      <alignment horizontal="righ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21"/>
  <sheetViews>
    <sheetView tabSelected="1" workbookViewId="0" topLeftCell="A1">
      <selection activeCell="L21" sqref="L21"/>
    </sheetView>
  </sheetViews>
  <sheetFormatPr defaultColWidth="9.00390625" defaultRowHeight="14.25"/>
  <cols>
    <col min="1" max="1" width="15.625" style="1" customWidth="1"/>
    <col min="2" max="11" width="10.625" style="1" customWidth="1"/>
    <col min="12" max="12" width="35.125" style="1" customWidth="1"/>
    <col min="13" max="16384" width="9.00390625" style="1" customWidth="1"/>
  </cols>
  <sheetData>
    <row r="1" ht="1.5" customHeight="1"/>
    <row r="2" spans="1:11" ht="37.5" customHeight="1">
      <c r="A2" s="34" t="s">
        <v>51</v>
      </c>
      <c r="B2" s="34"/>
      <c r="C2" s="34"/>
      <c r="D2" s="34"/>
      <c r="E2" s="34"/>
      <c r="F2" s="34"/>
      <c r="G2" s="34"/>
      <c r="H2" s="34"/>
      <c r="I2" s="34"/>
      <c r="J2" s="34"/>
      <c r="K2" s="34"/>
    </row>
    <row r="3" spans="1:11" ht="30" customHeight="1">
      <c r="A3" s="35" t="s">
        <v>7</v>
      </c>
      <c r="B3" s="37" t="s">
        <v>1</v>
      </c>
      <c r="C3" s="38"/>
      <c r="D3" s="37" t="s">
        <v>2</v>
      </c>
      <c r="E3" s="38"/>
      <c r="F3" s="37" t="s">
        <v>5</v>
      </c>
      <c r="G3" s="38"/>
      <c r="H3" s="37" t="s">
        <v>3</v>
      </c>
      <c r="I3" s="38"/>
      <c r="J3" s="37" t="s">
        <v>4</v>
      </c>
      <c r="K3" s="38"/>
    </row>
    <row r="4" spans="1:11" ht="30" customHeight="1">
      <c r="A4" s="36"/>
      <c r="B4" s="10" t="s">
        <v>8</v>
      </c>
      <c r="C4" s="10" t="s">
        <v>9</v>
      </c>
      <c r="D4" s="10" t="s">
        <v>8</v>
      </c>
      <c r="E4" s="10" t="s">
        <v>9</v>
      </c>
      <c r="F4" s="10" t="s">
        <v>8</v>
      </c>
      <c r="G4" s="10" t="s">
        <v>9</v>
      </c>
      <c r="H4" s="10" t="s">
        <v>8</v>
      </c>
      <c r="I4" s="10" t="s">
        <v>9</v>
      </c>
      <c r="J4" s="10" t="s">
        <v>8</v>
      </c>
      <c r="K4" s="10" t="s">
        <v>9</v>
      </c>
    </row>
    <row r="5" spans="1:11" ht="24.75" customHeight="1">
      <c r="A5" s="3" t="s">
        <v>11</v>
      </c>
      <c r="B5" s="6">
        <v>1678</v>
      </c>
      <c r="C5" s="6">
        <v>12160</v>
      </c>
      <c r="D5" s="13">
        <v>1458</v>
      </c>
      <c r="E5" s="13">
        <v>10824</v>
      </c>
      <c r="F5" s="9">
        <f>D5/B5*100</f>
        <v>86.8891537544696</v>
      </c>
      <c r="G5" s="9">
        <f>E5/C5*100</f>
        <v>89.01315789473684</v>
      </c>
      <c r="H5" s="6">
        <v>755</v>
      </c>
      <c r="I5" s="6">
        <v>5790</v>
      </c>
      <c r="J5" s="9">
        <f>H5/D5*100</f>
        <v>51.78326474622771</v>
      </c>
      <c r="K5" s="17">
        <f>I5/E5*100</f>
        <v>53.492239467849224</v>
      </c>
    </row>
    <row r="6" spans="1:11" s="5" customFormat="1" ht="24.75" customHeight="1">
      <c r="A6" s="2" t="s">
        <v>12</v>
      </c>
      <c r="B6" s="7">
        <v>279</v>
      </c>
      <c r="C6" s="6">
        <v>1799</v>
      </c>
      <c r="D6" s="14">
        <v>272</v>
      </c>
      <c r="E6" s="13">
        <v>1631</v>
      </c>
      <c r="F6" s="9">
        <f>D6/B6*100</f>
        <v>97.4910394265233</v>
      </c>
      <c r="G6" s="9">
        <f>E6/C6*100</f>
        <v>90.6614785992218</v>
      </c>
      <c r="H6" s="7">
        <v>222</v>
      </c>
      <c r="I6" s="6">
        <v>1092</v>
      </c>
      <c r="J6" s="9">
        <f>H6/D6*100</f>
        <v>81.61764705882352</v>
      </c>
      <c r="K6" s="17">
        <f>I6/E6*100</f>
        <v>66.95278969957081</v>
      </c>
    </row>
    <row r="7" spans="1:11" ht="24.75" customHeight="1">
      <c r="A7" s="2" t="s">
        <v>13</v>
      </c>
      <c r="B7" s="7">
        <v>599</v>
      </c>
      <c r="C7" s="6">
        <v>4774</v>
      </c>
      <c r="D7" s="14">
        <v>533</v>
      </c>
      <c r="E7" s="13">
        <v>4092</v>
      </c>
      <c r="F7" s="9">
        <f>D7/B7*100</f>
        <v>88.98163606010017</v>
      </c>
      <c r="G7" s="9">
        <f>E7/C7*100</f>
        <v>85.71428571428571</v>
      </c>
      <c r="H7" s="7">
        <v>304</v>
      </c>
      <c r="I7" s="6">
        <v>2114</v>
      </c>
      <c r="J7" s="9">
        <f>H7/D7*100</f>
        <v>57.035647279549714</v>
      </c>
      <c r="K7" s="17">
        <f>I7/E7*100</f>
        <v>51.661779081133915</v>
      </c>
    </row>
    <row r="8" spans="1:11" ht="24.75" customHeight="1">
      <c r="A8" s="2" t="s">
        <v>14</v>
      </c>
      <c r="B8" s="7">
        <v>327</v>
      </c>
      <c r="C8" s="6">
        <v>1390</v>
      </c>
      <c r="D8" s="14">
        <v>274</v>
      </c>
      <c r="E8" s="13">
        <v>1250</v>
      </c>
      <c r="F8" s="9">
        <f>D8/B8*100</f>
        <v>83.79204892966361</v>
      </c>
      <c r="G8" s="9">
        <f>E8/C8*100</f>
        <v>89.92805755395683</v>
      </c>
      <c r="H8" s="7">
        <v>138</v>
      </c>
      <c r="I8" s="6">
        <v>590</v>
      </c>
      <c r="J8" s="9">
        <f>H8/D8*100</f>
        <v>50.36496350364964</v>
      </c>
      <c r="K8" s="17">
        <f>I8/E8*100</f>
        <v>47.199999999999996</v>
      </c>
    </row>
    <row r="9" spans="1:11" ht="24.75" customHeight="1">
      <c r="A9" s="4" t="s">
        <v>15</v>
      </c>
      <c r="B9" s="7">
        <v>133</v>
      </c>
      <c r="C9" s="6">
        <v>1033</v>
      </c>
      <c r="D9" s="14">
        <v>104</v>
      </c>
      <c r="E9" s="13">
        <v>814</v>
      </c>
      <c r="F9" s="9">
        <f>D9/B9*100</f>
        <v>78.19548872180451</v>
      </c>
      <c r="G9" s="9">
        <f>E9/C9*100</f>
        <v>78.79961277831559</v>
      </c>
      <c r="H9" s="7">
        <v>42</v>
      </c>
      <c r="I9" s="6">
        <v>402</v>
      </c>
      <c r="J9" s="9">
        <f>H9/D9*100</f>
        <v>40.38461538461539</v>
      </c>
      <c r="K9" s="17">
        <f>I9/E9*100</f>
        <v>49.385749385749385</v>
      </c>
    </row>
    <row r="10" spans="1:11" ht="24.75" customHeight="1">
      <c r="A10" s="2" t="s">
        <v>16</v>
      </c>
      <c r="B10" s="14">
        <v>118</v>
      </c>
      <c r="C10" s="6">
        <v>1364</v>
      </c>
      <c r="D10" s="14">
        <v>81</v>
      </c>
      <c r="E10" s="13">
        <v>1138</v>
      </c>
      <c r="F10" s="9">
        <f>D10/B10*100</f>
        <v>68.64406779661016</v>
      </c>
      <c r="G10" s="9">
        <f>E10/C10*100</f>
        <v>83.43108504398828</v>
      </c>
      <c r="H10" s="14">
        <v>44</v>
      </c>
      <c r="I10" s="6">
        <v>846</v>
      </c>
      <c r="J10" s="9">
        <f>H10/D10*100</f>
        <v>54.32098765432099</v>
      </c>
      <c r="K10" s="17">
        <f>I10/E10*100</f>
        <v>74.34094903339191</v>
      </c>
    </row>
    <row r="11" spans="1:11" ht="24.75" customHeight="1">
      <c r="A11" s="2" t="s">
        <v>17</v>
      </c>
      <c r="B11" s="7">
        <v>655</v>
      </c>
      <c r="C11" s="6">
        <v>4391</v>
      </c>
      <c r="D11" s="14">
        <v>553</v>
      </c>
      <c r="E11" s="13">
        <v>3799</v>
      </c>
      <c r="F11" s="9">
        <f>D11/B11*100</f>
        <v>84.42748091603053</v>
      </c>
      <c r="G11" s="9">
        <f>E11/C11*100</f>
        <v>86.5178774766568</v>
      </c>
      <c r="H11" s="7">
        <v>272</v>
      </c>
      <c r="I11" s="6">
        <v>2135</v>
      </c>
      <c r="J11" s="9">
        <f>H11/D11*100</f>
        <v>49.186256781193485</v>
      </c>
      <c r="K11" s="17">
        <f>I11/E11*100</f>
        <v>56.198999736772834</v>
      </c>
    </row>
    <row r="12" spans="1:11" ht="24.75" customHeight="1">
      <c r="A12" s="2" t="s">
        <v>18</v>
      </c>
      <c r="B12" s="7">
        <v>330</v>
      </c>
      <c r="C12" s="6">
        <v>2564</v>
      </c>
      <c r="D12" s="14">
        <v>288</v>
      </c>
      <c r="E12" s="13">
        <v>2181</v>
      </c>
      <c r="F12" s="9">
        <f>D12/B12*100</f>
        <v>87.27272727272727</v>
      </c>
      <c r="G12" s="9">
        <f>E12/C12*100</f>
        <v>85.06240249609985</v>
      </c>
      <c r="H12" s="7">
        <v>111</v>
      </c>
      <c r="I12" s="6">
        <v>960</v>
      </c>
      <c r="J12" s="9">
        <f>H12/D12*100</f>
        <v>38.54166666666667</v>
      </c>
      <c r="K12" s="17">
        <f>I12/E12*100</f>
        <v>44.01650618982118</v>
      </c>
    </row>
    <row r="13" spans="1:11" ht="24.75" customHeight="1">
      <c r="A13" s="2" t="s">
        <v>19</v>
      </c>
      <c r="B13" s="7">
        <v>156</v>
      </c>
      <c r="C13" s="6">
        <v>1770</v>
      </c>
      <c r="D13" s="14">
        <v>123</v>
      </c>
      <c r="E13" s="13">
        <v>1506</v>
      </c>
      <c r="F13" s="9">
        <f>D13/B13*100</f>
        <v>78.84615384615384</v>
      </c>
      <c r="G13" s="9">
        <f>E13/C13*100</f>
        <v>85.08474576271186</v>
      </c>
      <c r="H13" s="7">
        <v>60</v>
      </c>
      <c r="I13" s="6">
        <v>658</v>
      </c>
      <c r="J13" s="9">
        <f>H13/D13*100</f>
        <v>48.78048780487805</v>
      </c>
      <c r="K13" s="17">
        <f>I13/E13*100</f>
        <v>43.691899070385126</v>
      </c>
    </row>
    <row r="14" spans="1:11" ht="24.75" customHeight="1">
      <c r="A14" s="2" t="s">
        <v>20</v>
      </c>
      <c r="B14" s="7">
        <v>362</v>
      </c>
      <c r="C14" s="6">
        <v>2322</v>
      </c>
      <c r="D14" s="14">
        <v>344</v>
      </c>
      <c r="E14" s="13">
        <v>2184</v>
      </c>
      <c r="F14" s="9">
        <f>D14/B14*100</f>
        <v>95.02762430939227</v>
      </c>
      <c r="G14" s="9">
        <f>E14/C14*100</f>
        <v>94.05684754521964</v>
      </c>
      <c r="H14" s="7">
        <v>206</v>
      </c>
      <c r="I14" s="6">
        <v>1267</v>
      </c>
      <c r="J14" s="9">
        <f>H14/D14*100</f>
        <v>59.883720930232556</v>
      </c>
      <c r="K14" s="17">
        <f>I14/E14*100</f>
        <v>58.01282051282052</v>
      </c>
    </row>
    <row r="15" spans="1:11" ht="24.75" customHeight="1">
      <c r="A15" s="2" t="s">
        <v>21</v>
      </c>
      <c r="B15" s="8">
        <v>261</v>
      </c>
      <c r="C15" s="6">
        <v>1675</v>
      </c>
      <c r="D15" s="15">
        <v>232</v>
      </c>
      <c r="E15" s="13">
        <v>1506</v>
      </c>
      <c r="F15" s="9">
        <f>D15/B15*100</f>
        <v>88.88888888888889</v>
      </c>
      <c r="G15" s="9">
        <f>E15/C15*100</f>
        <v>89.91044776119404</v>
      </c>
      <c r="H15" s="8">
        <v>77</v>
      </c>
      <c r="I15" s="6">
        <v>609</v>
      </c>
      <c r="J15" s="9">
        <f>H15/D15*100</f>
        <v>33.189655172413794</v>
      </c>
      <c r="K15" s="17">
        <f>I15/E15*100</f>
        <v>40.438247011952186</v>
      </c>
    </row>
    <row r="16" spans="1:11" ht="24.75" customHeight="1">
      <c r="A16" s="2" t="s">
        <v>22</v>
      </c>
      <c r="B16" s="8">
        <v>23</v>
      </c>
      <c r="C16" s="6">
        <v>379</v>
      </c>
      <c r="D16" s="15">
        <v>22</v>
      </c>
      <c r="E16" s="13">
        <v>353</v>
      </c>
      <c r="F16" s="9">
        <f>D16/B16*100</f>
        <v>95.65217391304348</v>
      </c>
      <c r="G16" s="9">
        <f>E16/C16*100</f>
        <v>93.13984168865436</v>
      </c>
      <c r="H16" s="8">
        <v>11</v>
      </c>
      <c r="I16" s="6">
        <v>159</v>
      </c>
      <c r="J16" s="9">
        <f>H16/D16*100</f>
        <v>50</v>
      </c>
      <c r="K16" s="17">
        <f>I16/E16*100</f>
        <v>45.04249291784703</v>
      </c>
    </row>
    <row r="17" spans="1:11" ht="24.75" customHeight="1">
      <c r="A17" s="2" t="s">
        <v>23</v>
      </c>
      <c r="B17" s="8">
        <v>805</v>
      </c>
      <c r="C17" s="6">
        <v>4217</v>
      </c>
      <c r="D17" s="15">
        <v>738</v>
      </c>
      <c r="E17" s="13">
        <v>3757</v>
      </c>
      <c r="F17" s="9">
        <f>D17/B17*100</f>
        <v>91.67701863354037</v>
      </c>
      <c r="G17" s="9">
        <f>E17/C17*100</f>
        <v>89.09177140147024</v>
      </c>
      <c r="H17" s="8">
        <v>345</v>
      </c>
      <c r="I17" s="6">
        <v>1902</v>
      </c>
      <c r="J17" s="9">
        <f>H17/D17*100</f>
        <v>46.7479674796748</v>
      </c>
      <c r="K17" s="17">
        <f>I17/E17*100</f>
        <v>50.625499068405645</v>
      </c>
    </row>
    <row r="18" spans="1:11" ht="24.75" customHeight="1">
      <c r="A18" s="2" t="s">
        <v>24</v>
      </c>
      <c r="B18" s="8">
        <v>289</v>
      </c>
      <c r="C18" s="6">
        <v>2498</v>
      </c>
      <c r="D18" s="15">
        <v>264</v>
      </c>
      <c r="E18" s="13">
        <v>2282</v>
      </c>
      <c r="F18" s="9">
        <f>D18/B18*100</f>
        <v>91.34948096885813</v>
      </c>
      <c r="G18" s="9">
        <f>E18/C18*100</f>
        <v>91.35308246597278</v>
      </c>
      <c r="H18" s="8">
        <v>167</v>
      </c>
      <c r="I18" s="6">
        <v>1489</v>
      </c>
      <c r="J18" s="9">
        <f>H18/D18*100</f>
        <v>63.25757575757576</v>
      </c>
      <c r="K18" s="17">
        <f>I18/E18*100</f>
        <v>65.24978089395267</v>
      </c>
    </row>
    <row r="19" spans="1:12" ht="24.75" customHeight="1">
      <c r="A19" s="2" t="s">
        <v>25</v>
      </c>
      <c r="B19" s="8">
        <v>356</v>
      </c>
      <c r="C19" s="6">
        <v>2145</v>
      </c>
      <c r="D19" s="15">
        <v>341</v>
      </c>
      <c r="E19" s="13">
        <v>2030</v>
      </c>
      <c r="F19" s="9">
        <f>D19/B19*100</f>
        <v>95.78651685393258</v>
      </c>
      <c r="G19" s="9">
        <f>E19/C19*100</f>
        <v>94.63869463869464</v>
      </c>
      <c r="H19" s="8">
        <v>207</v>
      </c>
      <c r="I19" s="6">
        <v>1236</v>
      </c>
      <c r="J19" s="9">
        <f>H19/D19*100</f>
        <v>60.70381231671554</v>
      </c>
      <c r="K19" s="17">
        <f>I19/E19*100</f>
        <v>60.88669950738917</v>
      </c>
      <c r="L19" s="5"/>
    </row>
    <row r="20" spans="1:11" ht="24.75" customHeight="1">
      <c r="A20" s="11" t="s">
        <v>0</v>
      </c>
      <c r="B20" s="12">
        <f>SUM(B5:B19)</f>
        <v>6371</v>
      </c>
      <c r="C20" s="28">
        <f>SUM(C5:C19)</f>
        <v>44481</v>
      </c>
      <c r="D20" s="16">
        <f>SUM(D5:D19)</f>
        <v>5627</v>
      </c>
      <c r="E20" s="29">
        <f>SUM(E5:E19)</f>
        <v>39347</v>
      </c>
      <c r="F20" s="18">
        <f>D20/B20*100</f>
        <v>88.32208444514205</v>
      </c>
      <c r="G20" s="18">
        <f>E20/C20*100</f>
        <v>88.45799330051032</v>
      </c>
      <c r="H20" s="12">
        <f>SUM(H5:H19)</f>
        <v>2961</v>
      </c>
      <c r="I20" s="28">
        <f>SUM(I5:I19)</f>
        <v>21249</v>
      </c>
      <c r="J20" s="18">
        <f>H20/D20*100</f>
        <v>52.62129020792607</v>
      </c>
      <c r="K20" s="19">
        <f>I20/E20*100</f>
        <v>54.00411721351056</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workbookViewId="0" topLeftCell="A4">
      <selection activeCell="M21" sqref="M21"/>
    </sheetView>
  </sheetViews>
  <sheetFormatPr defaultColWidth="9.00390625" defaultRowHeight="14.25"/>
  <cols>
    <col min="1" max="1" width="24.375" style="1" customWidth="1"/>
    <col min="2" max="2" width="9.375" style="1" customWidth="1"/>
    <col min="3" max="3" width="9.375" style="30" customWidth="1"/>
    <col min="4" max="5" width="9.375" style="1" customWidth="1"/>
    <col min="6" max="6" width="10.125" style="1" customWidth="1"/>
    <col min="7" max="7" width="11.125" style="1" customWidth="1"/>
    <col min="8" max="9" width="9.375" style="1" customWidth="1"/>
    <col min="10" max="11" width="10.125" style="1" customWidth="1"/>
    <col min="12" max="12" width="3.375" style="1" customWidth="1"/>
    <col min="13" max="13" width="35.375" style="1" customWidth="1"/>
    <col min="14" max="16384" width="9.00390625" style="1" customWidth="1"/>
  </cols>
  <sheetData>
    <row r="1" ht="1.5" customHeight="1"/>
    <row r="2" spans="1:11" ht="27" customHeight="1">
      <c r="A2" s="34" t="s">
        <v>52</v>
      </c>
      <c r="B2" s="34"/>
      <c r="C2" s="34"/>
      <c r="D2" s="34"/>
      <c r="E2" s="34"/>
      <c r="F2" s="34"/>
      <c r="G2" s="34"/>
      <c r="H2" s="34"/>
      <c r="I2" s="34"/>
      <c r="J2" s="34"/>
      <c r="K2" s="34"/>
    </row>
    <row r="3" spans="1:11" ht="19.5" customHeight="1">
      <c r="A3" s="35" t="s">
        <v>6</v>
      </c>
      <c r="B3" s="37" t="s">
        <v>1</v>
      </c>
      <c r="C3" s="38"/>
      <c r="D3" s="37" t="s">
        <v>2</v>
      </c>
      <c r="E3" s="38"/>
      <c r="F3" s="37" t="s">
        <v>5</v>
      </c>
      <c r="G3" s="38"/>
      <c r="H3" s="37" t="s">
        <v>3</v>
      </c>
      <c r="I3" s="38"/>
      <c r="J3" s="37" t="s">
        <v>4</v>
      </c>
      <c r="K3" s="38"/>
    </row>
    <row r="4" spans="1:11" ht="19.5" customHeight="1">
      <c r="A4" s="36"/>
      <c r="B4" s="10" t="s">
        <v>8</v>
      </c>
      <c r="C4" s="31" t="s">
        <v>9</v>
      </c>
      <c r="D4" s="10" t="s">
        <v>8</v>
      </c>
      <c r="E4" s="10" t="s">
        <v>9</v>
      </c>
      <c r="F4" s="10" t="s">
        <v>8</v>
      </c>
      <c r="G4" s="10" t="s">
        <v>9</v>
      </c>
      <c r="H4" s="10" t="s">
        <v>8</v>
      </c>
      <c r="I4" s="10" t="s">
        <v>9</v>
      </c>
      <c r="J4" s="10" t="s">
        <v>8</v>
      </c>
      <c r="K4" s="10" t="s">
        <v>9</v>
      </c>
    </row>
    <row r="5" spans="1:11" ht="16.5" customHeight="1">
      <c r="A5" s="26" t="s">
        <v>26</v>
      </c>
      <c r="B5" s="8">
        <v>345</v>
      </c>
      <c r="C5" s="32">
        <v>3966</v>
      </c>
      <c r="D5" s="8">
        <v>316</v>
      </c>
      <c r="E5" s="32">
        <v>3565</v>
      </c>
      <c r="F5" s="21">
        <f>D5/B5*100</f>
        <v>91.59420289855072</v>
      </c>
      <c r="G5" s="20">
        <f>E5/C5*100</f>
        <v>89.88905698436712</v>
      </c>
      <c r="H5" s="8">
        <v>175</v>
      </c>
      <c r="I5" s="32">
        <v>1812</v>
      </c>
      <c r="J5" s="21">
        <f>H5/D5*100</f>
        <v>55.379746835443036</v>
      </c>
      <c r="K5" s="21">
        <f>I5/E5*100</f>
        <v>50.827489481065925</v>
      </c>
    </row>
    <row r="6" spans="1:11" ht="16.5" customHeight="1">
      <c r="A6" s="25" t="s">
        <v>27</v>
      </c>
      <c r="B6" s="6">
        <v>272</v>
      </c>
      <c r="C6" s="32">
        <v>2115</v>
      </c>
      <c r="D6" s="6">
        <v>261</v>
      </c>
      <c r="E6" s="32">
        <v>1931</v>
      </c>
      <c r="F6" s="21">
        <f>D6/B6*100</f>
        <v>95.95588235294117</v>
      </c>
      <c r="G6" s="20">
        <f>E6/C6*100</f>
        <v>91.30023640661939</v>
      </c>
      <c r="H6" s="6">
        <v>113</v>
      </c>
      <c r="I6" s="32">
        <v>785</v>
      </c>
      <c r="J6" s="21">
        <f>H6/D6*100</f>
        <v>43.29501915708812</v>
      </c>
      <c r="K6" s="21">
        <f>I6/E6*100</f>
        <v>40.652511651993784</v>
      </c>
    </row>
    <row r="7" spans="1:11" s="5" customFormat="1" ht="16.5" customHeight="1">
      <c r="A7" s="26" t="s">
        <v>28</v>
      </c>
      <c r="B7" s="7">
        <v>996</v>
      </c>
      <c r="C7" s="40">
        <v>5654</v>
      </c>
      <c r="D7" s="7">
        <v>864</v>
      </c>
      <c r="E7" s="40">
        <v>4934</v>
      </c>
      <c r="F7" s="21">
        <f>D7/B7*100</f>
        <v>86.74698795180723</v>
      </c>
      <c r="G7" s="20">
        <f>E7/C7*100</f>
        <v>87.26565263530244</v>
      </c>
      <c r="H7" s="7">
        <v>357</v>
      </c>
      <c r="I7" s="40">
        <v>2334</v>
      </c>
      <c r="J7" s="21">
        <f>H7/D7*100</f>
        <v>41.31944444444444</v>
      </c>
      <c r="K7" s="21">
        <f>I7/E7*100</f>
        <v>47.3044183218484</v>
      </c>
    </row>
    <row r="8" spans="1:11" ht="16.5" customHeight="1">
      <c r="A8" s="26" t="s">
        <v>48</v>
      </c>
      <c r="B8" s="7">
        <v>38</v>
      </c>
      <c r="C8" s="32">
        <v>652</v>
      </c>
      <c r="D8" s="7">
        <v>38</v>
      </c>
      <c r="E8" s="32">
        <v>594</v>
      </c>
      <c r="F8" s="21">
        <f>D8/B8*100</f>
        <v>100</v>
      </c>
      <c r="G8" s="20">
        <f>E8/C8*100</f>
        <v>91.1042944785276</v>
      </c>
      <c r="H8" s="7">
        <v>22</v>
      </c>
      <c r="I8" s="32">
        <v>193</v>
      </c>
      <c r="J8" s="21">
        <f>H8/D8*100</f>
        <v>57.89473684210527</v>
      </c>
      <c r="K8" s="21">
        <f>I8/E8*100</f>
        <v>32.49158249158249</v>
      </c>
    </row>
    <row r="9" spans="1:11" ht="16.5" customHeight="1">
      <c r="A9" s="26" t="s">
        <v>29</v>
      </c>
      <c r="B9" s="7">
        <v>12</v>
      </c>
      <c r="C9" s="32">
        <v>188</v>
      </c>
      <c r="D9" s="7">
        <v>12</v>
      </c>
      <c r="E9" s="32">
        <v>178</v>
      </c>
      <c r="F9" s="21">
        <f>D9/B9*100</f>
        <v>100</v>
      </c>
      <c r="G9" s="20">
        <f>E9/C9*100</f>
        <v>94.68085106382979</v>
      </c>
      <c r="H9" s="7">
        <v>4</v>
      </c>
      <c r="I9" s="32">
        <v>79</v>
      </c>
      <c r="J9" s="21">
        <f>H9/D9*100</f>
        <v>33.33333333333333</v>
      </c>
      <c r="K9" s="21">
        <f>I9/E9*100</f>
        <v>44.38202247191011</v>
      </c>
    </row>
    <row r="10" spans="1:11" ht="16.5" customHeight="1">
      <c r="A10" s="27" t="s">
        <v>30</v>
      </c>
      <c r="B10" s="7">
        <v>2103</v>
      </c>
      <c r="C10" s="32">
        <v>8312</v>
      </c>
      <c r="D10" s="7">
        <v>1842</v>
      </c>
      <c r="E10" s="32">
        <v>7329</v>
      </c>
      <c r="F10" s="21">
        <f>D10/B10*100</f>
        <v>87.58915834522111</v>
      </c>
      <c r="G10" s="20">
        <f>E10/C10*100</f>
        <v>88.17372473532242</v>
      </c>
      <c r="H10" s="7">
        <v>1061</v>
      </c>
      <c r="I10" s="32">
        <v>4029</v>
      </c>
      <c r="J10" s="21">
        <f>H10/D10*100</f>
        <v>57.60043431053204</v>
      </c>
      <c r="K10" s="21">
        <f>I10/E10*100</f>
        <v>54.97339336880884</v>
      </c>
    </row>
    <row r="11" spans="1:11" ht="16.5" customHeight="1">
      <c r="A11" s="26" t="s">
        <v>31</v>
      </c>
      <c r="B11" s="7">
        <v>16</v>
      </c>
      <c r="C11" s="32">
        <v>206</v>
      </c>
      <c r="D11" s="7">
        <v>16</v>
      </c>
      <c r="E11" s="32">
        <v>195</v>
      </c>
      <c r="F11" s="21">
        <f>D11/B11*100</f>
        <v>100</v>
      </c>
      <c r="G11" s="20">
        <f>E11/C11*100</f>
        <v>94.66019417475728</v>
      </c>
      <c r="H11" s="7">
        <v>9</v>
      </c>
      <c r="I11" s="32">
        <v>84</v>
      </c>
      <c r="J11" s="21">
        <f>H11/D11*100</f>
        <v>56.25</v>
      </c>
      <c r="K11" s="21">
        <f>I11/E11*100</f>
        <v>43.07692307692308</v>
      </c>
    </row>
    <row r="12" spans="1:11" ht="16.5" customHeight="1">
      <c r="A12" s="26" t="s">
        <v>32</v>
      </c>
      <c r="B12" s="7">
        <v>718</v>
      </c>
      <c r="C12" s="32">
        <v>10183</v>
      </c>
      <c r="D12" s="7">
        <v>606</v>
      </c>
      <c r="E12" s="32">
        <v>8906</v>
      </c>
      <c r="F12" s="21">
        <f>D12/B12*100</f>
        <v>84.40111420612814</v>
      </c>
      <c r="G12" s="20">
        <f>E12/C12*100</f>
        <v>87.4594913090445</v>
      </c>
      <c r="H12" s="7">
        <v>350</v>
      </c>
      <c r="I12" s="32">
        <v>5661</v>
      </c>
      <c r="J12" s="21">
        <f>H12/D12*100</f>
        <v>57.755775577557756</v>
      </c>
      <c r="K12" s="21">
        <f>I12/E12*100</f>
        <v>63.56388951268808</v>
      </c>
    </row>
    <row r="13" spans="1:11" ht="16.5" customHeight="1">
      <c r="A13" s="26" t="s">
        <v>33</v>
      </c>
      <c r="B13" s="7">
        <v>33</v>
      </c>
      <c r="C13" s="32">
        <v>139</v>
      </c>
      <c r="D13" s="7">
        <v>32</v>
      </c>
      <c r="E13" s="32">
        <v>133</v>
      </c>
      <c r="F13" s="21">
        <f>D13/B13*100</f>
        <v>96.96969696969697</v>
      </c>
      <c r="G13" s="20">
        <f>E13/C13*100</f>
        <v>95.68345323741008</v>
      </c>
      <c r="H13" s="7">
        <v>14</v>
      </c>
      <c r="I13" s="32">
        <v>49</v>
      </c>
      <c r="J13" s="21">
        <f>H13/D13*100</f>
        <v>43.75</v>
      </c>
      <c r="K13" s="21">
        <f>I13/E13*100</f>
        <v>36.84210526315789</v>
      </c>
    </row>
    <row r="14" spans="1:11" ht="16.5" customHeight="1">
      <c r="A14" s="26" t="s">
        <v>34</v>
      </c>
      <c r="B14" s="7">
        <v>3</v>
      </c>
      <c r="C14" s="32">
        <v>28</v>
      </c>
      <c r="D14" s="7">
        <v>2</v>
      </c>
      <c r="E14" s="32">
        <v>26</v>
      </c>
      <c r="F14" s="21">
        <f>D14/B14*100</f>
        <v>66.66666666666666</v>
      </c>
      <c r="G14" s="20">
        <f>E14/C14*100</f>
        <v>92.85714285714286</v>
      </c>
      <c r="H14" s="7">
        <v>1</v>
      </c>
      <c r="I14" s="32">
        <v>8</v>
      </c>
      <c r="J14" s="21">
        <f>H14/D14*100</f>
        <v>50</v>
      </c>
      <c r="K14" s="21">
        <f>I14/E14*100</f>
        <v>30.76923076923077</v>
      </c>
    </row>
    <row r="15" spans="1:11" ht="16.5" customHeight="1">
      <c r="A15" s="26" t="s">
        <v>35</v>
      </c>
      <c r="B15" s="7">
        <v>724</v>
      </c>
      <c r="C15" s="32">
        <v>5353</v>
      </c>
      <c r="D15" s="7">
        <v>653</v>
      </c>
      <c r="E15" s="32">
        <v>4768</v>
      </c>
      <c r="F15" s="21">
        <f>D15/B15*100</f>
        <v>90.19337016574586</v>
      </c>
      <c r="G15" s="20">
        <f>E15/C15*100</f>
        <v>89.0715486643004</v>
      </c>
      <c r="H15" s="7">
        <v>416</v>
      </c>
      <c r="I15" s="32">
        <v>2846</v>
      </c>
      <c r="J15" s="21">
        <f>H15/D15*100</f>
        <v>63.70597243491577</v>
      </c>
      <c r="K15" s="21">
        <f>I15/E15*100</f>
        <v>59.68959731543624</v>
      </c>
    </row>
    <row r="16" spans="1:11" ht="16.5" customHeight="1">
      <c r="A16" s="26" t="s">
        <v>36</v>
      </c>
      <c r="B16" s="8">
        <v>448</v>
      </c>
      <c r="C16" s="32">
        <v>4439</v>
      </c>
      <c r="D16" s="8">
        <v>390</v>
      </c>
      <c r="E16" s="32">
        <v>3882</v>
      </c>
      <c r="F16" s="21">
        <f>D16/B16*100</f>
        <v>87.05357142857143</v>
      </c>
      <c r="G16" s="20">
        <f>E16/C16*100</f>
        <v>87.45212885785087</v>
      </c>
      <c r="H16" s="8">
        <v>185</v>
      </c>
      <c r="I16" s="32">
        <v>1934</v>
      </c>
      <c r="J16" s="21">
        <f>H16/D16*100</f>
        <v>47.43589743589743</v>
      </c>
      <c r="K16" s="21">
        <f>I16/E16*100</f>
        <v>49.819680577022154</v>
      </c>
    </row>
    <row r="17" spans="1:11" ht="16.5" customHeight="1">
      <c r="A17" s="26" t="s">
        <v>37</v>
      </c>
      <c r="B17" s="8">
        <v>0</v>
      </c>
      <c r="C17" s="32">
        <v>3</v>
      </c>
      <c r="D17" s="8">
        <v>0</v>
      </c>
      <c r="E17" s="32">
        <v>3</v>
      </c>
      <c r="F17" s="21">
        <v>0</v>
      </c>
      <c r="G17" s="20">
        <f>E17/C17*100</f>
        <v>100</v>
      </c>
      <c r="H17" s="8">
        <v>0</v>
      </c>
      <c r="I17" s="32">
        <v>2</v>
      </c>
      <c r="J17" s="21">
        <v>0</v>
      </c>
      <c r="K17" s="21">
        <f>I17/E17*100</f>
        <v>66.66666666666666</v>
      </c>
    </row>
    <row r="18" spans="1:11" ht="16.5" customHeight="1">
      <c r="A18" s="26" t="s">
        <v>38</v>
      </c>
      <c r="B18" s="8">
        <v>0</v>
      </c>
      <c r="C18" s="32">
        <v>0</v>
      </c>
      <c r="D18" s="8">
        <v>0</v>
      </c>
      <c r="E18" s="32">
        <v>0</v>
      </c>
      <c r="F18" s="21">
        <v>0</v>
      </c>
      <c r="G18" s="20">
        <v>0</v>
      </c>
      <c r="H18" s="8">
        <v>0</v>
      </c>
      <c r="I18" s="32">
        <v>0</v>
      </c>
      <c r="J18" s="21">
        <v>0</v>
      </c>
      <c r="K18" s="21">
        <v>0</v>
      </c>
    </row>
    <row r="19" spans="1:11" ht="16.5" customHeight="1">
      <c r="A19" s="26" t="s">
        <v>39</v>
      </c>
      <c r="B19" s="8">
        <v>10</v>
      </c>
      <c r="C19" s="32">
        <v>52</v>
      </c>
      <c r="D19" s="8">
        <v>9</v>
      </c>
      <c r="E19" s="32">
        <v>51</v>
      </c>
      <c r="F19" s="21">
        <f>D19/B19*100</f>
        <v>90</v>
      </c>
      <c r="G19" s="20">
        <f>E19/C19*100</f>
        <v>98.07692307692307</v>
      </c>
      <c r="H19" s="8">
        <v>9</v>
      </c>
      <c r="I19" s="32">
        <v>36</v>
      </c>
      <c r="J19" s="21">
        <v>100</v>
      </c>
      <c r="K19" s="21">
        <f>I19/E19*100</f>
        <v>70.58823529411765</v>
      </c>
    </row>
    <row r="20" spans="1:11" ht="16.5" customHeight="1">
      <c r="A20" s="26" t="s">
        <v>40</v>
      </c>
      <c r="B20" s="8">
        <v>43</v>
      </c>
      <c r="C20" s="32">
        <v>409</v>
      </c>
      <c r="D20" s="8">
        <v>42</v>
      </c>
      <c r="E20" s="32">
        <v>378</v>
      </c>
      <c r="F20" s="21">
        <f>D20/B20*100</f>
        <v>97.67441860465115</v>
      </c>
      <c r="G20" s="20">
        <f>E20/C20*100</f>
        <v>92.42053789731052</v>
      </c>
      <c r="H20" s="8">
        <v>21</v>
      </c>
      <c r="I20" s="32">
        <v>124</v>
      </c>
      <c r="J20" s="21">
        <f>H20/D20*100</f>
        <v>50</v>
      </c>
      <c r="K20" s="21">
        <f>I20/E20*100</f>
        <v>32.804232804232804</v>
      </c>
    </row>
    <row r="21" spans="1:11" ht="16.5" customHeight="1">
      <c r="A21" s="26" t="s">
        <v>41</v>
      </c>
      <c r="B21" s="8">
        <v>57</v>
      </c>
      <c r="C21" s="32">
        <v>820</v>
      </c>
      <c r="D21" s="8">
        <v>52</v>
      </c>
      <c r="E21" s="32">
        <v>715</v>
      </c>
      <c r="F21" s="21">
        <f>D21/B21*100</f>
        <v>91.22807017543859</v>
      </c>
      <c r="G21" s="20">
        <f>E21/C21*100</f>
        <v>87.1951219512195</v>
      </c>
      <c r="H21" s="8">
        <v>18</v>
      </c>
      <c r="I21" s="32">
        <v>264</v>
      </c>
      <c r="J21" s="21">
        <f>H21/D21*100</f>
        <v>34.61538461538461</v>
      </c>
      <c r="K21" s="21">
        <f>I21/E21*100</f>
        <v>36.92307692307693</v>
      </c>
    </row>
    <row r="22" spans="1:11" ht="16.5" customHeight="1">
      <c r="A22" s="26" t="s">
        <v>42</v>
      </c>
      <c r="B22" s="8">
        <v>0</v>
      </c>
      <c r="C22" s="32">
        <v>0</v>
      </c>
      <c r="D22" s="8">
        <v>0</v>
      </c>
      <c r="E22" s="32">
        <v>0</v>
      </c>
      <c r="F22" s="21">
        <v>0</v>
      </c>
      <c r="G22" s="20">
        <v>0</v>
      </c>
      <c r="H22" s="8">
        <v>0</v>
      </c>
      <c r="I22" s="32">
        <v>0</v>
      </c>
      <c r="J22" s="21">
        <v>0</v>
      </c>
      <c r="K22" s="21">
        <v>0</v>
      </c>
    </row>
    <row r="23" spans="1:11" ht="16.5" customHeight="1">
      <c r="A23" s="26" t="s">
        <v>43</v>
      </c>
      <c r="B23" s="8">
        <v>61</v>
      </c>
      <c r="C23" s="32">
        <v>345</v>
      </c>
      <c r="D23" s="8">
        <v>55</v>
      </c>
      <c r="E23" s="32">
        <v>302</v>
      </c>
      <c r="F23" s="21">
        <f>D23/B23*100</f>
        <v>90.1639344262295</v>
      </c>
      <c r="G23" s="20">
        <f>E23/C23*100</f>
        <v>87.53623188405797</v>
      </c>
      <c r="H23" s="8">
        <v>29</v>
      </c>
      <c r="I23" s="32">
        <v>173</v>
      </c>
      <c r="J23" s="21">
        <f>H23/D23*100</f>
        <v>52.72727272727272</v>
      </c>
      <c r="K23" s="21">
        <f>I23/E23*100</f>
        <v>57.284768211920536</v>
      </c>
    </row>
    <row r="24" spans="1:11" ht="16.5" customHeight="1">
      <c r="A24" s="26" t="s">
        <v>44</v>
      </c>
      <c r="B24" s="8">
        <v>3</v>
      </c>
      <c r="C24" s="32">
        <v>18</v>
      </c>
      <c r="D24" s="8">
        <v>3</v>
      </c>
      <c r="E24" s="32">
        <v>18</v>
      </c>
      <c r="F24" s="21">
        <v>100</v>
      </c>
      <c r="G24" s="20">
        <v>100</v>
      </c>
      <c r="H24" s="8">
        <v>1</v>
      </c>
      <c r="I24" s="32">
        <v>8</v>
      </c>
      <c r="J24" s="21">
        <f>H24/D24*100</f>
        <v>33.33333333333333</v>
      </c>
      <c r="K24" s="21">
        <f>I24/E24*100</f>
        <v>44.44444444444444</v>
      </c>
    </row>
    <row r="25" spans="1:11" ht="16.5" customHeight="1">
      <c r="A25" s="26" t="s">
        <v>45</v>
      </c>
      <c r="B25" s="8">
        <v>25</v>
      </c>
      <c r="C25" s="32">
        <v>119</v>
      </c>
      <c r="D25" s="8">
        <v>24</v>
      </c>
      <c r="E25" s="32">
        <v>109</v>
      </c>
      <c r="F25" s="21">
        <f>D25/B25*100</f>
        <v>96</v>
      </c>
      <c r="G25" s="20">
        <f>E25/C25*100</f>
        <v>91.59663865546219</v>
      </c>
      <c r="H25" s="8">
        <v>10</v>
      </c>
      <c r="I25" s="32">
        <v>45</v>
      </c>
      <c r="J25" s="21">
        <f>H25/D25*100</f>
        <v>41.66666666666667</v>
      </c>
      <c r="K25" s="21">
        <f>I25/E25*100</f>
        <v>41.284403669724774</v>
      </c>
    </row>
    <row r="26" spans="1:11" ht="16.5" customHeight="1">
      <c r="A26" s="26" t="s">
        <v>46</v>
      </c>
      <c r="B26" s="8">
        <v>113</v>
      </c>
      <c r="C26" s="32">
        <v>972</v>
      </c>
      <c r="D26" s="8">
        <v>98</v>
      </c>
      <c r="E26" s="32">
        <v>883</v>
      </c>
      <c r="F26" s="21">
        <f>D26/B26*100</f>
        <v>86.72566371681415</v>
      </c>
      <c r="G26" s="20">
        <f>E26/C26*100</f>
        <v>90.84362139917695</v>
      </c>
      <c r="H26" s="8">
        <v>54</v>
      </c>
      <c r="I26" s="32">
        <v>593</v>
      </c>
      <c r="J26" s="21">
        <f>H26/D26*100</f>
        <v>55.10204081632652</v>
      </c>
      <c r="K26" s="21">
        <f>I26/E26*100</f>
        <v>67.15741789354473</v>
      </c>
    </row>
    <row r="27" spans="1:11" ht="16.5" customHeight="1">
      <c r="A27" s="26" t="s">
        <v>47</v>
      </c>
      <c r="B27" s="8">
        <v>0</v>
      </c>
      <c r="C27" s="32">
        <v>0</v>
      </c>
      <c r="D27" s="8">
        <v>0</v>
      </c>
      <c r="E27" s="32">
        <v>0</v>
      </c>
      <c r="F27" s="21">
        <v>0</v>
      </c>
      <c r="G27" s="20">
        <v>0</v>
      </c>
      <c r="H27" s="8">
        <v>0</v>
      </c>
      <c r="I27" s="32">
        <v>0</v>
      </c>
      <c r="J27" s="21">
        <v>0</v>
      </c>
      <c r="K27" s="21">
        <v>0</v>
      </c>
    </row>
    <row r="28" spans="1:11" ht="16.5" customHeight="1">
      <c r="A28" s="26" t="s">
        <v>49</v>
      </c>
      <c r="B28" s="8">
        <v>248</v>
      </c>
      <c r="C28" s="32">
        <v>345</v>
      </c>
      <c r="D28" s="8">
        <v>219</v>
      </c>
      <c r="E28" s="32">
        <v>314</v>
      </c>
      <c r="F28" s="21">
        <f>D28/B28*100</f>
        <v>88.30645161290323</v>
      </c>
      <c r="G28" s="20">
        <f>E28/C28*100</f>
        <v>91.01449275362319</v>
      </c>
      <c r="H28" s="8">
        <v>52</v>
      </c>
      <c r="I28" s="32">
        <v>113</v>
      </c>
      <c r="J28" s="21">
        <f>H28/D28*100</f>
        <v>23.74429223744292</v>
      </c>
      <c r="K28" s="21">
        <f>I28/E28*100</f>
        <v>35.98726114649681</v>
      </c>
    </row>
    <row r="29" spans="1:11" ht="16.5" customHeight="1">
      <c r="A29" s="26" t="s">
        <v>50</v>
      </c>
      <c r="B29" s="8">
        <v>103</v>
      </c>
      <c r="C29" s="32">
        <v>163</v>
      </c>
      <c r="D29" s="8">
        <v>93</v>
      </c>
      <c r="E29" s="32">
        <v>133</v>
      </c>
      <c r="F29" s="21">
        <f>D29/B29*100</f>
        <v>90.29126213592234</v>
      </c>
      <c r="G29" s="20">
        <f>E29/C29*100</f>
        <v>81.59509202453987</v>
      </c>
      <c r="H29" s="8">
        <v>60</v>
      </c>
      <c r="I29" s="32">
        <v>77</v>
      </c>
      <c r="J29" s="21">
        <f>H29/D29*100</f>
        <v>64.51612903225806</v>
      </c>
      <c r="K29" s="21">
        <f>I29/E29*100</f>
        <v>57.89473684210527</v>
      </c>
    </row>
    <row r="30" spans="1:11" ht="16.5" customHeight="1">
      <c r="A30" s="11" t="s">
        <v>0</v>
      </c>
      <c r="B30" s="12">
        <v>6371</v>
      </c>
      <c r="C30" s="33">
        <f>SUM(C5:C29)</f>
        <v>44481</v>
      </c>
      <c r="D30" s="12">
        <f>SUM(D5:D29)</f>
        <v>5627</v>
      </c>
      <c r="E30" s="33">
        <f>SUM(E5:E29)</f>
        <v>39347</v>
      </c>
      <c r="F30" s="23">
        <f>D30/B30*100</f>
        <v>88.32208444514205</v>
      </c>
      <c r="G30" s="22">
        <f>E30/C30*100</f>
        <v>88.45799330051032</v>
      </c>
      <c r="H30" s="12">
        <f>SUM(H5:H29)</f>
        <v>2961</v>
      </c>
      <c r="I30" s="33">
        <f>SUM(I5:I29)</f>
        <v>21249</v>
      </c>
      <c r="J30" s="23">
        <f>H30/D30*100</f>
        <v>52.62129020792607</v>
      </c>
      <c r="K30" s="23">
        <f>I30/E30*100</f>
        <v>54.00411721351056</v>
      </c>
    </row>
    <row r="31" spans="1:11" ht="14.25">
      <c r="A31" s="39" t="s">
        <v>10</v>
      </c>
      <c r="B31" s="39"/>
      <c r="C31" s="39"/>
      <c r="D31" s="39"/>
      <c r="E31" s="39"/>
      <c r="F31" s="39"/>
      <c r="G31" s="39"/>
      <c r="H31" s="39"/>
      <c r="I31" s="39"/>
      <c r="J31" s="39"/>
      <c r="K31" s="39"/>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2012-01-17T03:57:28Z</cp:lastPrinted>
  <dcterms:created xsi:type="dcterms:W3CDTF">2008-05-15T04:14:39Z</dcterms:created>
  <dcterms:modified xsi:type="dcterms:W3CDTF">2012-01-17T04:17:27Z</dcterms:modified>
  <cp:category/>
  <cp:version/>
  <cp:contentType/>
  <cp:contentStatus/>
</cp:coreProperties>
</file>