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<sst xmlns="http://schemas.openxmlformats.org/spreadsheetml/2006/main" count="77" uniqueCount="53">
  <si>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</si>
  <si>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</si>
  <si>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</si>
  <si>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</si>
  <si>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</si>
  <si>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</si>
  <si>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</si>
  <si>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</si>
  <si>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</si>
  <si>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</si>
  <si>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</si>
  <si>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</si>
  <si>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</si>
  <si>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</si>
  <si>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</si>
  <si>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</si>
  <si>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</si>
  <si>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</si>
  <si>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</si>
  <si>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</si>
  <si>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</si>
  <si>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</si>
  <si>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</si>
  <si>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</si>
  <si>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</si>
  <si>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</si>
  <si>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</si>
  <si>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</si>
  <si>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</si>
  <si>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</si>
  <si>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</si>
  <si>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</si>
  <si>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</si>
  <si>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</si>
  <si>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</si>
  <si>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</si>
  <si>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</si>
  <si>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</si>
  <si>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</si>
  <si>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</si>
  <si>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</si>
  <si>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</si>
  <si>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</si>
  <si>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</si>
  <si>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</si>
  <si>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</si>
  <si>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</si>
  <si>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</si>
  <si>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</si>
  <si>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</si>
  <si>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</si>
  <si>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2011年 2月 新疆保险代理人资格考试（电子化）  各保险公司考试情况累计汇总表</t>
  </si>
  <si>
    <t>2011年 2月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</si>
</sst>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M9" sqref="M9"/>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52</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758</v>
      </c>
      <c r="C5" s="6">
        <v>1016</v>
      </c>
      <c r="D5" s="13">
        <v>688</v>
      </c>
      <c r="E5" s="13">
        <v>919</v>
      </c>
      <c r="F5" s="9">
        <f>D5/B5*100</f>
        <v>90.76517150395779</v>
      </c>
      <c r="G5" s="9">
        <f>E5/C5*100</f>
        <v>90.45275590551181</v>
      </c>
      <c r="H5" s="6">
        <v>397</v>
      </c>
      <c r="I5" s="6">
        <v>511</v>
      </c>
      <c r="J5" s="9">
        <f>H5/D5*100</f>
        <v>57.70348837209303</v>
      </c>
      <c r="K5" s="17">
        <f>I5/E5*100</f>
        <v>55.60391730141458</v>
      </c>
    </row>
    <row r="6" spans="1:11" s="5" customFormat="1" ht="24.75" customHeight="1">
      <c r="A6" s="2" t="s">
        <v>12</v>
      </c>
      <c r="B6" s="7">
        <v>136</v>
      </c>
      <c r="C6" s="6">
        <v>136</v>
      </c>
      <c r="D6" s="14">
        <v>120</v>
      </c>
      <c r="E6" s="13">
        <v>120</v>
      </c>
      <c r="F6" s="9">
        <f aca="true" t="shared" si="0" ref="F6:F19">D6/B6*100</f>
        <v>88.23529411764706</v>
      </c>
      <c r="G6" s="9">
        <f aca="true" t="shared" si="1" ref="G6:G19">E6/C6*100</f>
        <v>88.23529411764706</v>
      </c>
      <c r="H6" s="7">
        <v>78</v>
      </c>
      <c r="I6" s="6">
        <v>78</v>
      </c>
      <c r="J6" s="9">
        <f aca="true" t="shared" si="2" ref="J6:J19">H6/D6*100</f>
        <v>65</v>
      </c>
      <c r="K6" s="17">
        <f aca="true" t="shared" si="3" ref="K6:K19">I6/E6*100</f>
        <v>65</v>
      </c>
    </row>
    <row r="7" spans="1:11" ht="24.75" customHeight="1">
      <c r="A7" s="2" t="s">
        <v>13</v>
      </c>
      <c r="B7" s="7">
        <v>258</v>
      </c>
      <c r="C7" s="6">
        <v>363</v>
      </c>
      <c r="D7" s="14">
        <v>227</v>
      </c>
      <c r="E7" s="13">
        <v>305</v>
      </c>
      <c r="F7" s="9">
        <f t="shared" si="0"/>
        <v>87.98449612403101</v>
      </c>
      <c r="G7" s="9">
        <f t="shared" si="1"/>
        <v>84.02203856749311</v>
      </c>
      <c r="H7" s="7">
        <v>122</v>
      </c>
      <c r="I7" s="6">
        <v>157</v>
      </c>
      <c r="J7" s="9">
        <f t="shared" si="2"/>
        <v>53.74449339207048</v>
      </c>
      <c r="K7" s="17">
        <f t="shared" si="3"/>
        <v>51.47540983606558</v>
      </c>
    </row>
    <row r="8" spans="1:11" ht="24.75" customHeight="1">
      <c r="A8" s="2" t="s">
        <v>14</v>
      </c>
      <c r="B8" s="7">
        <v>0</v>
      </c>
      <c r="C8" s="6">
        <v>0</v>
      </c>
      <c r="D8" s="14">
        <v>0</v>
      </c>
      <c r="E8" s="13">
        <v>0</v>
      </c>
      <c r="F8" s="9">
        <v>0</v>
      </c>
      <c r="G8" s="9">
        <v>0</v>
      </c>
      <c r="H8" s="7">
        <v>0</v>
      </c>
      <c r="I8" s="6">
        <v>0</v>
      </c>
      <c r="J8" s="9">
        <v>0</v>
      </c>
      <c r="K8" s="17">
        <v>0</v>
      </c>
    </row>
    <row r="9" spans="1:11" ht="24.75" customHeight="1">
      <c r="A9" s="4" t="s">
        <v>15</v>
      </c>
      <c r="B9" s="7">
        <v>29</v>
      </c>
      <c r="C9" s="6">
        <v>57</v>
      </c>
      <c r="D9" s="14">
        <v>24</v>
      </c>
      <c r="E9" s="13">
        <v>45</v>
      </c>
      <c r="F9" s="9">
        <f t="shared" si="0"/>
        <v>82.75862068965517</v>
      </c>
      <c r="G9" s="9">
        <f t="shared" si="1"/>
        <v>78.94736842105263</v>
      </c>
      <c r="H9" s="7">
        <v>9</v>
      </c>
      <c r="I9" s="6">
        <v>17</v>
      </c>
      <c r="J9" s="9">
        <f t="shared" si="2"/>
        <v>37.5</v>
      </c>
      <c r="K9" s="17">
        <f t="shared" si="3"/>
        <v>37.77777777777778</v>
      </c>
    </row>
    <row r="10" spans="1:11" ht="24.75" customHeight="1">
      <c r="A10" s="2" t="s">
        <v>16</v>
      </c>
      <c r="B10" s="14">
        <v>94</v>
      </c>
      <c r="C10" s="6">
        <v>191</v>
      </c>
      <c r="D10" s="14">
        <v>62</v>
      </c>
      <c r="E10" s="13">
        <v>151</v>
      </c>
      <c r="F10" s="9">
        <f t="shared" si="0"/>
        <v>65.95744680851064</v>
      </c>
      <c r="G10" s="9">
        <f t="shared" si="1"/>
        <v>79.05759162303664</v>
      </c>
      <c r="H10" s="14">
        <v>44</v>
      </c>
      <c r="I10" s="6">
        <v>106</v>
      </c>
      <c r="J10" s="9">
        <f t="shared" si="2"/>
        <v>70.96774193548387</v>
      </c>
      <c r="K10" s="17">
        <f t="shared" si="3"/>
        <v>70.19867549668875</v>
      </c>
    </row>
    <row r="11" spans="1:11" ht="24.75" customHeight="1">
      <c r="A11" s="2" t="s">
        <v>17</v>
      </c>
      <c r="B11" s="7">
        <v>246</v>
      </c>
      <c r="C11" s="6">
        <v>346</v>
      </c>
      <c r="D11" s="14">
        <v>224</v>
      </c>
      <c r="E11" s="13">
        <v>308</v>
      </c>
      <c r="F11" s="9">
        <f t="shared" si="0"/>
        <v>91.05691056910568</v>
      </c>
      <c r="G11" s="9">
        <f t="shared" si="1"/>
        <v>89.01734104046243</v>
      </c>
      <c r="H11" s="7">
        <v>143</v>
      </c>
      <c r="I11" s="6">
        <v>190</v>
      </c>
      <c r="J11" s="9">
        <f t="shared" si="2"/>
        <v>63.83928571428571</v>
      </c>
      <c r="K11" s="17">
        <f t="shared" si="3"/>
        <v>61.68831168831169</v>
      </c>
    </row>
    <row r="12" spans="1:11" ht="24.75" customHeight="1">
      <c r="A12" s="2" t="s">
        <v>18</v>
      </c>
      <c r="B12" s="7">
        <v>165</v>
      </c>
      <c r="C12" s="6">
        <v>231</v>
      </c>
      <c r="D12" s="14">
        <v>146</v>
      </c>
      <c r="E12" s="13">
        <v>199</v>
      </c>
      <c r="F12" s="9">
        <f t="shared" si="0"/>
        <v>88.48484848484848</v>
      </c>
      <c r="G12" s="9">
        <f t="shared" si="1"/>
        <v>86.14718614718615</v>
      </c>
      <c r="H12" s="7">
        <v>75</v>
      </c>
      <c r="I12" s="6">
        <v>94</v>
      </c>
      <c r="J12" s="9">
        <f t="shared" si="2"/>
        <v>51.369863013698634</v>
      </c>
      <c r="K12" s="17">
        <f t="shared" si="3"/>
        <v>47.23618090452261</v>
      </c>
    </row>
    <row r="13" spans="1:11" ht="24.75" customHeight="1">
      <c r="A13" s="2" t="s">
        <v>19</v>
      </c>
      <c r="B13" s="7">
        <v>68</v>
      </c>
      <c r="C13" s="6">
        <v>139</v>
      </c>
      <c r="D13" s="14">
        <v>59</v>
      </c>
      <c r="E13" s="13">
        <v>115</v>
      </c>
      <c r="F13" s="9">
        <f t="shared" si="0"/>
        <v>86.76470588235294</v>
      </c>
      <c r="G13" s="9">
        <f t="shared" si="1"/>
        <v>82.73381294964028</v>
      </c>
      <c r="H13" s="7">
        <v>29</v>
      </c>
      <c r="I13" s="6">
        <v>52</v>
      </c>
      <c r="J13" s="9">
        <f t="shared" si="2"/>
        <v>49.152542372881356</v>
      </c>
      <c r="K13" s="17">
        <f t="shared" si="3"/>
        <v>45.21739130434783</v>
      </c>
    </row>
    <row r="14" spans="1:11" ht="24.75" customHeight="1">
      <c r="A14" s="2" t="s">
        <v>20</v>
      </c>
      <c r="B14" s="7">
        <v>89</v>
      </c>
      <c r="C14" s="6">
        <v>89</v>
      </c>
      <c r="D14" s="14">
        <v>78</v>
      </c>
      <c r="E14" s="13">
        <v>78</v>
      </c>
      <c r="F14" s="9">
        <f t="shared" si="0"/>
        <v>87.64044943820225</v>
      </c>
      <c r="G14" s="9">
        <f t="shared" si="1"/>
        <v>87.64044943820225</v>
      </c>
      <c r="H14" s="7">
        <v>40</v>
      </c>
      <c r="I14" s="6">
        <v>40</v>
      </c>
      <c r="J14" s="9">
        <f t="shared" si="2"/>
        <v>51.28205128205128</v>
      </c>
      <c r="K14" s="17">
        <f t="shared" si="3"/>
        <v>51.28205128205128</v>
      </c>
    </row>
    <row r="15" spans="1:11" ht="24.75" customHeight="1">
      <c r="A15" s="2" t="s">
        <v>21</v>
      </c>
      <c r="B15" s="8">
        <v>113</v>
      </c>
      <c r="C15" s="6">
        <v>226</v>
      </c>
      <c r="D15" s="15">
        <v>98</v>
      </c>
      <c r="E15" s="13">
        <v>195</v>
      </c>
      <c r="F15" s="9">
        <f t="shared" si="0"/>
        <v>86.72566371681415</v>
      </c>
      <c r="G15" s="9">
        <f t="shared" si="1"/>
        <v>86.28318584070797</v>
      </c>
      <c r="H15" s="8">
        <v>45</v>
      </c>
      <c r="I15" s="6">
        <v>67</v>
      </c>
      <c r="J15" s="9">
        <f t="shared" si="2"/>
        <v>45.91836734693878</v>
      </c>
      <c r="K15" s="17">
        <f t="shared" si="3"/>
        <v>34.35897435897436</v>
      </c>
    </row>
    <row r="16" spans="1:11" ht="24.75" customHeight="1">
      <c r="A16" s="2" t="s">
        <v>22</v>
      </c>
      <c r="B16" s="8">
        <v>17</v>
      </c>
      <c r="C16" s="6">
        <v>17</v>
      </c>
      <c r="D16" s="15">
        <v>17</v>
      </c>
      <c r="E16" s="13">
        <v>17</v>
      </c>
      <c r="F16" s="9">
        <f t="shared" si="0"/>
        <v>100</v>
      </c>
      <c r="G16" s="9">
        <f t="shared" si="1"/>
        <v>100</v>
      </c>
      <c r="H16" s="8">
        <v>9</v>
      </c>
      <c r="I16" s="6">
        <v>9</v>
      </c>
      <c r="J16" s="9">
        <f t="shared" si="2"/>
        <v>52.94117647058824</v>
      </c>
      <c r="K16" s="17">
        <f t="shared" si="3"/>
        <v>52.94117647058824</v>
      </c>
    </row>
    <row r="17" spans="1:11" ht="24.75" customHeight="1">
      <c r="A17" s="2" t="s">
        <v>23</v>
      </c>
      <c r="B17" s="8">
        <v>313</v>
      </c>
      <c r="C17" s="6">
        <v>366</v>
      </c>
      <c r="D17" s="15">
        <v>265</v>
      </c>
      <c r="E17" s="13">
        <v>299</v>
      </c>
      <c r="F17" s="9">
        <f t="shared" si="0"/>
        <v>84.66453674121406</v>
      </c>
      <c r="G17" s="9">
        <f t="shared" si="1"/>
        <v>81.69398907103826</v>
      </c>
      <c r="H17" s="8">
        <v>113</v>
      </c>
      <c r="I17" s="6">
        <v>120</v>
      </c>
      <c r="J17" s="9">
        <f t="shared" si="2"/>
        <v>42.64150943396226</v>
      </c>
      <c r="K17" s="17">
        <f t="shared" si="3"/>
        <v>40.13377926421405</v>
      </c>
    </row>
    <row r="18" spans="1:11" ht="24.75" customHeight="1">
      <c r="A18" s="2" t="s">
        <v>24</v>
      </c>
      <c r="B18" s="8">
        <v>107</v>
      </c>
      <c r="C18" s="6">
        <v>167</v>
      </c>
      <c r="D18" s="15">
        <v>97</v>
      </c>
      <c r="E18" s="13">
        <v>153</v>
      </c>
      <c r="F18" s="9">
        <f t="shared" si="0"/>
        <v>90.65420560747664</v>
      </c>
      <c r="G18" s="9">
        <f t="shared" si="1"/>
        <v>91.61676646706587</v>
      </c>
      <c r="H18" s="8">
        <v>67</v>
      </c>
      <c r="I18" s="6">
        <v>106</v>
      </c>
      <c r="J18" s="9">
        <f t="shared" si="2"/>
        <v>69.0721649484536</v>
      </c>
      <c r="K18" s="17">
        <f t="shared" si="3"/>
        <v>69.28104575163398</v>
      </c>
    </row>
    <row r="19" spans="1:11" ht="24.75" customHeight="1">
      <c r="A19" s="2" t="s">
        <v>25</v>
      </c>
      <c r="B19" s="8">
        <v>339</v>
      </c>
      <c r="C19" s="6">
        <v>468</v>
      </c>
      <c r="D19" s="15">
        <v>328</v>
      </c>
      <c r="E19" s="13">
        <v>455</v>
      </c>
      <c r="F19" s="9">
        <f t="shared" si="0"/>
        <v>96.7551622418879</v>
      </c>
      <c r="G19" s="9">
        <f t="shared" si="1"/>
        <v>97.22222222222221</v>
      </c>
      <c r="H19" s="8">
        <v>184</v>
      </c>
      <c r="I19" s="6">
        <v>264</v>
      </c>
      <c r="J19" s="9">
        <f t="shared" si="2"/>
        <v>56.09756097560976</v>
      </c>
      <c r="K19" s="17">
        <f t="shared" si="3"/>
        <v>58.02197802197803</v>
      </c>
    </row>
    <row r="20" spans="1:11" ht="24.75" customHeight="1">
      <c r="A20" s="11" t="s">
        <v>0</v>
      </c>
      <c r="B20" s="12">
        <f>SUM(B5:B19)</f>
        <v>2732</v>
      </c>
      <c r="C20" s="12">
        <v>3812</v>
      </c>
      <c r="D20" s="16">
        <f>SUM(D5:D19)</f>
        <v>2433</v>
      </c>
      <c r="E20" s="16">
        <v>3359</v>
      </c>
      <c r="F20" s="18">
        <f>D20/B20*100</f>
        <v>89.05563689604685</v>
      </c>
      <c r="G20" s="18">
        <f>E20/C20*100</f>
        <v>88.11647429171039</v>
      </c>
      <c r="H20" s="12">
        <f>SUM(H5:H19)</f>
        <v>1355</v>
      </c>
      <c r="I20" s="12">
        <v>1811</v>
      </c>
      <c r="J20" s="18">
        <f>H20/D20*100</f>
        <v>55.692560624743116</v>
      </c>
      <c r="K20" s="19">
        <f>I20/E20*100</f>
        <v>53.91485561178923</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1"/>
  <sheetViews>
    <sheetView tabSelected="1" workbookViewId="0" topLeftCell="A1">
      <selection activeCell="M27" sqref="M27"/>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28" t="s">
        <v>51</v>
      </c>
      <c r="B2" s="28"/>
      <c r="C2" s="28"/>
      <c r="D2" s="28"/>
      <c r="E2" s="28"/>
      <c r="F2" s="28"/>
      <c r="G2" s="28"/>
      <c r="H2" s="28"/>
      <c r="I2" s="28"/>
      <c r="J2" s="28"/>
      <c r="K2" s="28"/>
    </row>
    <row r="3" spans="1:11" ht="19.5" customHeight="1">
      <c r="A3" s="29" t="s">
        <v>6</v>
      </c>
      <c r="B3" s="31" t="s">
        <v>1</v>
      </c>
      <c r="C3" s="32"/>
      <c r="D3" s="31" t="s">
        <v>2</v>
      </c>
      <c r="E3" s="32"/>
      <c r="F3" s="31" t="s">
        <v>5</v>
      </c>
      <c r="G3" s="32"/>
      <c r="H3" s="31" t="s">
        <v>3</v>
      </c>
      <c r="I3" s="32"/>
      <c r="J3" s="31" t="s">
        <v>4</v>
      </c>
      <c r="K3" s="32"/>
    </row>
    <row r="4" spans="1:11" ht="19.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300</v>
      </c>
      <c r="C5" s="8">
        <v>429</v>
      </c>
      <c r="D5" s="8">
        <v>274</v>
      </c>
      <c r="E5" s="8">
        <v>392</v>
      </c>
      <c r="F5" s="21">
        <f aca="true" t="shared" si="0" ref="F5:F29">D5/B5*100</f>
        <v>91.33333333333333</v>
      </c>
      <c r="G5" s="20">
        <f aca="true" t="shared" si="1" ref="G5:G29">E5/C5*100</f>
        <v>91.37529137529138</v>
      </c>
      <c r="H5" s="8">
        <v>165</v>
      </c>
      <c r="I5" s="8">
        <v>221</v>
      </c>
      <c r="J5" s="21">
        <f aca="true" t="shared" si="2" ref="J5:J29">H5/D5*100</f>
        <v>60.21897810218978</v>
      </c>
      <c r="K5" s="21">
        <f aca="true" t="shared" si="3" ref="K5:K29">I5/E5*100</f>
        <v>56.37755102040817</v>
      </c>
    </row>
    <row r="6" spans="1:11" ht="16.5" customHeight="1">
      <c r="A6" s="25" t="s">
        <v>27</v>
      </c>
      <c r="B6" s="6">
        <v>154</v>
      </c>
      <c r="C6" s="8">
        <v>181</v>
      </c>
      <c r="D6" s="6">
        <v>142</v>
      </c>
      <c r="E6" s="8">
        <v>162</v>
      </c>
      <c r="F6" s="21">
        <f t="shared" si="0"/>
        <v>92.20779220779221</v>
      </c>
      <c r="G6" s="20">
        <f t="shared" si="1"/>
        <v>89.50276243093923</v>
      </c>
      <c r="H6" s="6">
        <v>60</v>
      </c>
      <c r="I6" s="8">
        <v>66</v>
      </c>
      <c r="J6" s="21">
        <f t="shared" si="2"/>
        <v>42.25352112676056</v>
      </c>
      <c r="K6" s="21">
        <f t="shared" si="3"/>
        <v>40.74074074074074</v>
      </c>
    </row>
    <row r="7" spans="1:11" s="5" customFormat="1" ht="16.5" customHeight="1">
      <c r="A7" s="26" t="s">
        <v>28</v>
      </c>
      <c r="B7" s="7">
        <v>325</v>
      </c>
      <c r="C7" s="8">
        <v>481</v>
      </c>
      <c r="D7" s="7">
        <v>289</v>
      </c>
      <c r="E7" s="8">
        <v>418</v>
      </c>
      <c r="F7" s="21">
        <f t="shared" si="0"/>
        <v>88.92307692307693</v>
      </c>
      <c r="G7" s="20">
        <f t="shared" si="1"/>
        <v>86.9022869022869</v>
      </c>
      <c r="H7" s="7">
        <v>155</v>
      </c>
      <c r="I7" s="8">
        <v>199</v>
      </c>
      <c r="J7" s="21">
        <f t="shared" si="2"/>
        <v>53.63321799307958</v>
      </c>
      <c r="K7" s="21">
        <f t="shared" si="3"/>
        <v>47.60765550239234</v>
      </c>
    </row>
    <row r="8" spans="1:11" ht="16.5" customHeight="1">
      <c r="A8" s="26" t="s">
        <v>48</v>
      </c>
      <c r="B8" s="7">
        <v>54</v>
      </c>
      <c r="C8" s="8">
        <v>66</v>
      </c>
      <c r="D8" s="7">
        <v>49</v>
      </c>
      <c r="E8" s="8">
        <v>61</v>
      </c>
      <c r="F8" s="21">
        <f t="shared" si="0"/>
        <v>90.74074074074075</v>
      </c>
      <c r="G8" s="20">
        <f t="shared" si="1"/>
        <v>92.42424242424242</v>
      </c>
      <c r="H8" s="7">
        <v>21</v>
      </c>
      <c r="I8" s="8">
        <v>25</v>
      </c>
      <c r="J8" s="21">
        <f t="shared" si="2"/>
        <v>42.857142857142854</v>
      </c>
      <c r="K8" s="21">
        <f t="shared" si="3"/>
        <v>40.98360655737705</v>
      </c>
    </row>
    <row r="9" spans="1:11" ht="16.5" customHeight="1">
      <c r="A9" s="26" t="s">
        <v>29</v>
      </c>
      <c r="B9" s="7">
        <v>10</v>
      </c>
      <c r="C9" s="8">
        <v>11</v>
      </c>
      <c r="D9" s="7">
        <v>10</v>
      </c>
      <c r="E9" s="8">
        <v>11</v>
      </c>
      <c r="F9" s="21">
        <f t="shared" si="0"/>
        <v>100</v>
      </c>
      <c r="G9" s="20">
        <f t="shared" si="1"/>
        <v>100</v>
      </c>
      <c r="H9" s="7">
        <v>3</v>
      </c>
      <c r="I9" s="8">
        <v>4</v>
      </c>
      <c r="J9" s="21">
        <f t="shared" si="2"/>
        <v>30</v>
      </c>
      <c r="K9" s="21">
        <f t="shared" si="3"/>
        <v>36.36363636363637</v>
      </c>
    </row>
    <row r="10" spans="1:11" ht="16.5" customHeight="1">
      <c r="A10" s="27" t="s">
        <v>30</v>
      </c>
      <c r="B10" s="7">
        <v>277</v>
      </c>
      <c r="C10" s="8">
        <v>392</v>
      </c>
      <c r="D10" s="7">
        <v>232</v>
      </c>
      <c r="E10" s="8">
        <v>320</v>
      </c>
      <c r="F10" s="21">
        <f t="shared" si="0"/>
        <v>83.75451263537906</v>
      </c>
      <c r="G10" s="20">
        <f t="shared" si="1"/>
        <v>81.63265306122449</v>
      </c>
      <c r="H10" s="7">
        <v>124</v>
      </c>
      <c r="I10" s="8">
        <v>168</v>
      </c>
      <c r="J10" s="21">
        <f t="shared" si="2"/>
        <v>53.44827586206896</v>
      </c>
      <c r="K10" s="21">
        <f t="shared" si="3"/>
        <v>52.5</v>
      </c>
    </row>
    <row r="11" spans="1:11" ht="16.5" customHeight="1">
      <c r="A11" s="26" t="s">
        <v>31</v>
      </c>
      <c r="B11" s="7">
        <v>30</v>
      </c>
      <c r="C11" s="8">
        <v>38</v>
      </c>
      <c r="D11" s="7">
        <v>29</v>
      </c>
      <c r="E11" s="8">
        <v>35</v>
      </c>
      <c r="F11" s="21">
        <f t="shared" si="0"/>
        <v>96.66666666666667</v>
      </c>
      <c r="G11" s="20">
        <f t="shared" si="1"/>
        <v>92.10526315789474</v>
      </c>
      <c r="H11" s="7">
        <v>9</v>
      </c>
      <c r="I11" s="8">
        <v>15</v>
      </c>
      <c r="J11" s="21">
        <f t="shared" si="2"/>
        <v>31.03448275862069</v>
      </c>
      <c r="K11" s="21">
        <f t="shared" si="3"/>
        <v>42.857142857142854</v>
      </c>
    </row>
    <row r="12" spans="1:11" ht="16.5" customHeight="1">
      <c r="A12" s="26" t="s">
        <v>32</v>
      </c>
      <c r="B12" s="7">
        <v>549</v>
      </c>
      <c r="C12" s="8">
        <v>765</v>
      </c>
      <c r="D12" s="7">
        <v>496</v>
      </c>
      <c r="E12" s="8">
        <v>684</v>
      </c>
      <c r="F12" s="21">
        <f t="shared" si="0"/>
        <v>90.34608378870675</v>
      </c>
      <c r="G12" s="20">
        <f t="shared" si="1"/>
        <v>89.41176470588236</v>
      </c>
      <c r="H12" s="7">
        <v>310</v>
      </c>
      <c r="I12" s="8">
        <v>424</v>
      </c>
      <c r="J12" s="21">
        <f t="shared" si="2"/>
        <v>62.5</v>
      </c>
      <c r="K12" s="21">
        <f t="shared" si="3"/>
        <v>61.98830409356725</v>
      </c>
    </row>
    <row r="13" spans="1:11" ht="16.5" customHeight="1">
      <c r="A13" s="26" t="s">
        <v>33</v>
      </c>
      <c r="B13" s="7">
        <v>32</v>
      </c>
      <c r="C13" s="8">
        <v>38</v>
      </c>
      <c r="D13" s="7">
        <v>31</v>
      </c>
      <c r="E13" s="8">
        <v>37</v>
      </c>
      <c r="F13" s="21">
        <f t="shared" si="0"/>
        <v>96.875</v>
      </c>
      <c r="G13" s="20">
        <f t="shared" si="1"/>
        <v>97.36842105263158</v>
      </c>
      <c r="H13" s="7">
        <v>19</v>
      </c>
      <c r="I13" s="8">
        <v>21</v>
      </c>
      <c r="J13" s="21">
        <f t="shared" si="2"/>
        <v>61.29032258064516</v>
      </c>
      <c r="K13" s="21">
        <f t="shared" si="3"/>
        <v>56.75675675675676</v>
      </c>
    </row>
    <row r="14" spans="1:11" ht="16.5" customHeight="1">
      <c r="A14" s="26" t="s">
        <v>34</v>
      </c>
      <c r="B14" s="7">
        <v>5</v>
      </c>
      <c r="C14" s="8">
        <v>5</v>
      </c>
      <c r="D14" s="7">
        <v>5</v>
      </c>
      <c r="E14" s="8">
        <v>5</v>
      </c>
      <c r="F14" s="21">
        <f t="shared" si="0"/>
        <v>100</v>
      </c>
      <c r="G14" s="20">
        <f t="shared" si="1"/>
        <v>100</v>
      </c>
      <c r="H14" s="7">
        <v>3</v>
      </c>
      <c r="I14" s="8">
        <v>3</v>
      </c>
      <c r="J14" s="21">
        <f t="shared" si="2"/>
        <v>60</v>
      </c>
      <c r="K14" s="21">
        <f t="shared" si="3"/>
        <v>60</v>
      </c>
    </row>
    <row r="15" spans="1:11" ht="16.5" customHeight="1">
      <c r="A15" s="26" t="s">
        <v>35</v>
      </c>
      <c r="B15" s="7">
        <v>240</v>
      </c>
      <c r="C15" s="8">
        <v>346</v>
      </c>
      <c r="D15" s="7">
        <v>223</v>
      </c>
      <c r="E15" s="8">
        <v>314</v>
      </c>
      <c r="F15" s="21">
        <f t="shared" si="0"/>
        <v>92.91666666666667</v>
      </c>
      <c r="G15" s="20">
        <f t="shared" si="1"/>
        <v>90.7514450867052</v>
      </c>
      <c r="H15" s="7">
        <v>148</v>
      </c>
      <c r="I15" s="8">
        <v>207</v>
      </c>
      <c r="J15" s="21">
        <f t="shared" si="2"/>
        <v>66.3677130044843</v>
      </c>
      <c r="K15" s="21">
        <f t="shared" si="3"/>
        <v>65.92356687898089</v>
      </c>
    </row>
    <row r="16" spans="1:11" ht="16.5" customHeight="1">
      <c r="A16" s="26" t="s">
        <v>36</v>
      </c>
      <c r="B16" s="8">
        <v>370</v>
      </c>
      <c r="C16" s="8">
        <v>535</v>
      </c>
      <c r="D16" s="8">
        <v>331</v>
      </c>
      <c r="E16" s="8">
        <v>476</v>
      </c>
      <c r="F16" s="21">
        <f t="shared" si="0"/>
        <v>89.45945945945945</v>
      </c>
      <c r="G16" s="20">
        <f t="shared" si="1"/>
        <v>88.97196261682242</v>
      </c>
      <c r="H16" s="8">
        <v>159</v>
      </c>
      <c r="I16" s="8">
        <v>228</v>
      </c>
      <c r="J16" s="21">
        <f t="shared" si="2"/>
        <v>48.036253776435046</v>
      </c>
      <c r="K16" s="21">
        <f t="shared" si="3"/>
        <v>47.89915966386555</v>
      </c>
    </row>
    <row r="17" spans="1:11" ht="16.5" customHeight="1">
      <c r="A17" s="26" t="s">
        <v>37</v>
      </c>
      <c r="B17" s="8">
        <v>0</v>
      </c>
      <c r="C17" s="8">
        <v>0</v>
      </c>
      <c r="D17" s="8">
        <v>0</v>
      </c>
      <c r="E17" s="8">
        <v>0</v>
      </c>
      <c r="F17" s="21">
        <v>0</v>
      </c>
      <c r="G17" s="20">
        <v>0</v>
      </c>
      <c r="H17" s="8">
        <v>0</v>
      </c>
      <c r="I17" s="8">
        <v>0</v>
      </c>
      <c r="J17" s="21">
        <v>0</v>
      </c>
      <c r="K17" s="21">
        <v>0</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0</v>
      </c>
      <c r="C19" s="8">
        <v>1</v>
      </c>
      <c r="D19" s="8">
        <v>0</v>
      </c>
      <c r="E19" s="8">
        <v>0</v>
      </c>
      <c r="F19" s="21">
        <v>0</v>
      </c>
      <c r="G19" s="20">
        <f t="shared" si="1"/>
        <v>0</v>
      </c>
      <c r="H19" s="8">
        <v>0</v>
      </c>
      <c r="I19" s="8">
        <v>0</v>
      </c>
      <c r="J19" s="21">
        <v>0</v>
      </c>
      <c r="K19" s="21">
        <v>0</v>
      </c>
    </row>
    <row r="20" spans="1:11" ht="16.5" customHeight="1">
      <c r="A20" s="26" t="s">
        <v>40</v>
      </c>
      <c r="B20" s="8">
        <v>29</v>
      </c>
      <c r="C20" s="8">
        <v>36</v>
      </c>
      <c r="D20" s="8">
        <v>25</v>
      </c>
      <c r="E20" s="8">
        <v>31</v>
      </c>
      <c r="F20" s="21">
        <f t="shared" si="0"/>
        <v>86.20689655172413</v>
      </c>
      <c r="G20" s="20">
        <f t="shared" si="1"/>
        <v>86.11111111111111</v>
      </c>
      <c r="H20" s="8">
        <v>12</v>
      </c>
      <c r="I20" s="8">
        <v>13</v>
      </c>
      <c r="J20" s="21">
        <f t="shared" si="2"/>
        <v>48</v>
      </c>
      <c r="K20" s="21">
        <f t="shared" si="3"/>
        <v>41.935483870967744</v>
      </c>
    </row>
    <row r="21" spans="1:11" ht="16.5" customHeight="1">
      <c r="A21" s="26" t="s">
        <v>41</v>
      </c>
      <c r="B21" s="8">
        <v>27</v>
      </c>
      <c r="C21" s="8">
        <v>56</v>
      </c>
      <c r="D21" s="8">
        <v>21</v>
      </c>
      <c r="E21" s="8">
        <v>50</v>
      </c>
      <c r="F21" s="21">
        <f t="shared" si="0"/>
        <v>77.77777777777779</v>
      </c>
      <c r="G21" s="20">
        <f t="shared" si="1"/>
        <v>89.28571428571429</v>
      </c>
      <c r="H21" s="8">
        <v>12</v>
      </c>
      <c r="I21" s="8">
        <v>22</v>
      </c>
      <c r="J21" s="21">
        <f t="shared" si="2"/>
        <v>57.14285714285714</v>
      </c>
      <c r="K21" s="21">
        <f t="shared" si="3"/>
        <v>44</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15</v>
      </c>
      <c r="C23" s="8">
        <v>33</v>
      </c>
      <c r="D23" s="8">
        <v>14</v>
      </c>
      <c r="E23" s="8">
        <v>30</v>
      </c>
      <c r="F23" s="21">
        <f t="shared" si="0"/>
        <v>93.33333333333333</v>
      </c>
      <c r="G23" s="20">
        <f t="shared" si="1"/>
        <v>90.9090909090909</v>
      </c>
      <c r="H23" s="8">
        <v>8</v>
      </c>
      <c r="I23" s="8">
        <v>16</v>
      </c>
      <c r="J23" s="21">
        <f t="shared" si="2"/>
        <v>57.14285714285714</v>
      </c>
      <c r="K23" s="21">
        <f t="shared" si="3"/>
        <v>53.333333333333336</v>
      </c>
    </row>
    <row r="24" spans="1:11" ht="16.5" customHeight="1">
      <c r="A24" s="26" t="s">
        <v>44</v>
      </c>
      <c r="B24" s="8">
        <v>4</v>
      </c>
      <c r="C24" s="8">
        <v>8</v>
      </c>
      <c r="D24" s="8">
        <v>1</v>
      </c>
      <c r="E24" s="8">
        <v>5</v>
      </c>
      <c r="F24" s="21">
        <f t="shared" si="0"/>
        <v>25</v>
      </c>
      <c r="G24" s="20">
        <f t="shared" si="1"/>
        <v>62.5</v>
      </c>
      <c r="H24" s="8">
        <v>0</v>
      </c>
      <c r="I24" s="8">
        <v>1</v>
      </c>
      <c r="J24" s="21">
        <f t="shared" si="2"/>
        <v>0</v>
      </c>
      <c r="K24" s="21">
        <f t="shared" si="3"/>
        <v>20</v>
      </c>
    </row>
    <row r="25" spans="1:11" ht="16.5" customHeight="1">
      <c r="A25" s="26" t="s">
        <v>45</v>
      </c>
      <c r="B25" s="8">
        <v>4</v>
      </c>
      <c r="C25" s="8">
        <v>8</v>
      </c>
      <c r="D25" s="8">
        <v>4</v>
      </c>
      <c r="E25" s="8">
        <v>6</v>
      </c>
      <c r="F25" s="21">
        <f t="shared" si="0"/>
        <v>100</v>
      </c>
      <c r="G25" s="20">
        <f t="shared" si="1"/>
        <v>75</v>
      </c>
      <c r="H25" s="8">
        <v>2</v>
      </c>
      <c r="I25" s="8">
        <v>3</v>
      </c>
      <c r="J25" s="21">
        <f t="shared" si="2"/>
        <v>50</v>
      </c>
      <c r="K25" s="21">
        <f t="shared" si="3"/>
        <v>50</v>
      </c>
    </row>
    <row r="26" spans="1:11" ht="16.5" customHeight="1">
      <c r="A26" s="26" t="s">
        <v>46</v>
      </c>
      <c r="B26" s="8">
        <v>145</v>
      </c>
      <c r="C26" s="8">
        <v>192</v>
      </c>
      <c r="D26" s="8">
        <v>130</v>
      </c>
      <c r="E26" s="8">
        <v>171</v>
      </c>
      <c r="F26" s="21">
        <f t="shared" si="0"/>
        <v>89.65517241379311</v>
      </c>
      <c r="G26" s="20">
        <f t="shared" si="1"/>
        <v>89.0625</v>
      </c>
      <c r="H26" s="8">
        <v>94</v>
      </c>
      <c r="I26" s="8">
        <v>113</v>
      </c>
      <c r="J26" s="21">
        <f t="shared" si="2"/>
        <v>72.3076923076923</v>
      </c>
      <c r="K26" s="21">
        <f t="shared" si="3"/>
        <v>66.08187134502924</v>
      </c>
    </row>
    <row r="27" spans="1:11" ht="16.5" customHeight="1">
      <c r="A27" s="26" t="s">
        <v>47</v>
      </c>
      <c r="B27" s="8">
        <v>0</v>
      </c>
      <c r="C27" s="8">
        <v>0</v>
      </c>
      <c r="D27" s="8">
        <v>0</v>
      </c>
      <c r="E27" s="8">
        <v>0</v>
      </c>
      <c r="F27" s="21">
        <v>0</v>
      </c>
      <c r="G27" s="20">
        <v>0</v>
      </c>
      <c r="H27" s="8">
        <v>0</v>
      </c>
      <c r="I27" s="8">
        <v>0</v>
      </c>
      <c r="J27" s="21">
        <v>0</v>
      </c>
      <c r="K27" s="21">
        <v>0</v>
      </c>
    </row>
    <row r="28" spans="1:11" ht="16.5" customHeight="1">
      <c r="A28" s="26" t="s">
        <v>49</v>
      </c>
      <c r="B28" s="8">
        <v>131</v>
      </c>
      <c r="C28" s="8">
        <v>140</v>
      </c>
      <c r="D28" s="8">
        <v>97</v>
      </c>
      <c r="E28" s="8">
        <v>106</v>
      </c>
      <c r="F28" s="21">
        <f t="shared" si="0"/>
        <v>74.04580152671755</v>
      </c>
      <c r="G28" s="20">
        <f t="shared" si="1"/>
        <v>75.71428571428571</v>
      </c>
      <c r="H28" s="8">
        <v>33</v>
      </c>
      <c r="I28" s="8">
        <v>37</v>
      </c>
      <c r="J28" s="21">
        <f t="shared" si="2"/>
        <v>34.02061855670103</v>
      </c>
      <c r="K28" s="21">
        <f t="shared" si="3"/>
        <v>34.90566037735849</v>
      </c>
    </row>
    <row r="29" spans="1:11" ht="16.5" customHeight="1">
      <c r="A29" s="26" t="s">
        <v>50</v>
      </c>
      <c r="B29" s="8">
        <v>31</v>
      </c>
      <c r="C29" s="8">
        <v>51</v>
      </c>
      <c r="D29" s="8">
        <v>30</v>
      </c>
      <c r="E29" s="8">
        <v>45</v>
      </c>
      <c r="F29" s="21">
        <f t="shared" si="0"/>
        <v>96.7741935483871</v>
      </c>
      <c r="G29" s="20">
        <f t="shared" si="1"/>
        <v>88.23529411764706</v>
      </c>
      <c r="H29" s="8">
        <v>18</v>
      </c>
      <c r="I29" s="8">
        <v>25</v>
      </c>
      <c r="J29" s="21">
        <f t="shared" si="2"/>
        <v>60</v>
      </c>
      <c r="K29" s="21">
        <f t="shared" si="3"/>
        <v>55.55555555555556</v>
      </c>
    </row>
    <row r="30" spans="1:11" ht="18" customHeight="1">
      <c r="A30" s="11" t="s">
        <v>0</v>
      </c>
      <c r="B30" s="12">
        <f>SUM(B5:B29)</f>
        <v>2732</v>
      </c>
      <c r="C30" s="12">
        <v>3812</v>
      </c>
      <c r="D30" s="12">
        <f>SUM(D5:D29)</f>
        <v>2433</v>
      </c>
      <c r="E30" s="12">
        <v>3359</v>
      </c>
      <c r="F30" s="23">
        <f>D30/B30*100</f>
        <v>89.05563689604685</v>
      </c>
      <c r="G30" s="22">
        <f>E30/C30*100</f>
        <v>88.11647429171039</v>
      </c>
      <c r="H30" s="12">
        <f>SUM(H5:H29)</f>
        <v>1355</v>
      </c>
      <c r="I30" s="12">
        <v>1811</v>
      </c>
      <c r="J30" s="23">
        <f>H30/D30*100</f>
        <v>55.692560624743116</v>
      </c>
      <c r="K30" s="23">
        <f>I30/E30*100</f>
        <v>53.91485561178923</v>
      </c>
    </row>
    <row r="31" spans="1:11" ht="14.25">
      <c r="A31" s="33" t="s">
        <v>10</v>
      </c>
      <c r="B31" s="33"/>
      <c r="C31" s="33"/>
      <c r="D31" s="33"/>
      <c r="E31" s="33"/>
      <c r="F31" s="33"/>
      <c r="G31" s="33"/>
      <c r="H31" s="33"/>
      <c r="I31" s="33"/>
      <c r="J31" s="33"/>
      <c r="K31" s="33"/>
    </row>
  </sheetData>
  <mergeCells count="8">
    <mergeCell ref="A31:K31"/>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2012-03-17T10:27:51Z</cp:lastPrinted>
  <dcterms:created xsi:type="dcterms:W3CDTF">2008-05-15T04:14:39Z</dcterms:created>
  <dcterms:modified xsi:type="dcterms:W3CDTF">2012-03-17T10:27:54Z</dcterms:modified>
  <cp:category/>
  <cp:version/>
  <cp:contentType/>
  <cp:contentStatus/>
</cp:coreProperties>
</file>