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<sst xmlns="http://schemas.openxmlformats.org/spreadsheetml/2006/main" count="77" uniqueCount="53">
  <si>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</si>
  <si>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</si>
  <si>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</si>
  <si>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</si>
  <si>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</si>
  <si>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</si>
  <si>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</si>
  <si>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</si>
  <si>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</si>
  <si>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</si>
  <si>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</si>
  <si>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</si>
  <si>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</si>
  <si>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</si>
  <si>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</si>
  <si>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</si>
  <si>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</si>
  <si>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</si>
  <si>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</si>
  <si>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</si>
  <si>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</si>
  <si>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</si>
  <si>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</si>
  <si>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</si>
  <si>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</si>
  <si>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</si>
  <si>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</si>
  <si>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</si>
  <si>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</si>
  <si>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</si>
  <si>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</si>
  <si>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</si>
  <si>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</si>
  <si>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</si>
  <si>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</si>
  <si>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</si>
  <si>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</si>
  <si>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</si>
  <si>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</si>
  <si>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</si>
  <si>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</si>
  <si>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</si>
  <si>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</si>
  <si>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</si>
  <si>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</si>
  <si>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</si>
  <si>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</si>
  <si>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</si>
  <si>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</si>
  <si>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</si>
  <si>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</si>
  <si>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3月 新疆保险代理人资格考试（电子化）  各保险公司考试情况累计汇总表</t>
  </si>
  <si>
    <t>2011年 3月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</si>
</sst>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C7" sqref="C7"/>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52</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1105</v>
      </c>
      <c r="C5" s="6">
        <v>2121</v>
      </c>
      <c r="D5" s="13">
        <v>990</v>
      </c>
      <c r="E5" s="13">
        <v>1909</v>
      </c>
      <c r="F5" s="9">
        <f aca="true" t="shared" si="0" ref="F5:F20">D5/B5*100</f>
        <v>89.59276018099548</v>
      </c>
      <c r="G5" s="9">
        <f aca="true" t="shared" si="1" ref="G5:G20">E5/C5*100</f>
        <v>90.00471475719</v>
      </c>
      <c r="H5" s="6">
        <v>556</v>
      </c>
      <c r="I5" s="6">
        <v>1067</v>
      </c>
      <c r="J5" s="9">
        <f aca="true" t="shared" si="2" ref="J5:J20">H5/D5*100</f>
        <v>56.16161616161616</v>
      </c>
      <c r="K5" s="17">
        <f aca="true" t="shared" si="3" ref="K5:K20">I5/E5*100</f>
        <v>55.89313776846516</v>
      </c>
    </row>
    <row r="6" spans="1:11" s="5" customFormat="1" ht="24.75" customHeight="1">
      <c r="A6" s="2" t="s">
        <v>12</v>
      </c>
      <c r="B6" s="7">
        <v>83</v>
      </c>
      <c r="C6" s="6">
        <v>219</v>
      </c>
      <c r="D6" s="14">
        <v>79</v>
      </c>
      <c r="E6" s="13">
        <v>199</v>
      </c>
      <c r="F6" s="9">
        <f t="shared" si="0"/>
        <v>95.18072289156626</v>
      </c>
      <c r="G6" s="9">
        <f t="shared" si="1"/>
        <v>90.8675799086758</v>
      </c>
      <c r="H6" s="7">
        <v>63</v>
      </c>
      <c r="I6" s="6">
        <v>141</v>
      </c>
      <c r="J6" s="9">
        <f t="shared" si="2"/>
        <v>79.74683544303798</v>
      </c>
      <c r="K6" s="17">
        <f t="shared" si="3"/>
        <v>70.85427135678391</v>
      </c>
    </row>
    <row r="7" spans="1:11" ht="24.75" customHeight="1">
      <c r="A7" s="2" t="s">
        <v>13</v>
      </c>
      <c r="B7" s="7">
        <v>439</v>
      </c>
      <c r="C7" s="6">
        <v>802</v>
      </c>
      <c r="D7" s="14">
        <v>386</v>
      </c>
      <c r="E7" s="13">
        <v>691</v>
      </c>
      <c r="F7" s="9">
        <f t="shared" si="0"/>
        <v>87.92710706150342</v>
      </c>
      <c r="G7" s="9">
        <f t="shared" si="1"/>
        <v>86.15960099750623</v>
      </c>
      <c r="H7" s="7">
        <v>211</v>
      </c>
      <c r="I7" s="6">
        <v>368</v>
      </c>
      <c r="J7" s="9">
        <f t="shared" si="2"/>
        <v>54.66321243523316</v>
      </c>
      <c r="K7" s="17">
        <f t="shared" si="3"/>
        <v>53.2561505065123</v>
      </c>
    </row>
    <row r="8" spans="1:11" ht="24.75" customHeight="1">
      <c r="A8" s="2" t="s">
        <v>14</v>
      </c>
      <c r="B8" s="7">
        <v>177</v>
      </c>
      <c r="C8" s="6">
        <v>177</v>
      </c>
      <c r="D8" s="14">
        <v>166</v>
      </c>
      <c r="E8" s="13">
        <v>166</v>
      </c>
      <c r="F8" s="9">
        <f t="shared" si="0"/>
        <v>93.78531073446328</v>
      </c>
      <c r="G8" s="9">
        <f t="shared" si="1"/>
        <v>93.78531073446328</v>
      </c>
      <c r="H8" s="7">
        <v>89</v>
      </c>
      <c r="I8" s="6">
        <v>89</v>
      </c>
      <c r="J8" s="9">
        <f t="shared" si="2"/>
        <v>53.6144578313253</v>
      </c>
      <c r="K8" s="17">
        <f t="shared" si="3"/>
        <v>53.6144578313253</v>
      </c>
    </row>
    <row r="9" spans="1:11" ht="24.75" customHeight="1">
      <c r="A9" s="4" t="s">
        <v>15</v>
      </c>
      <c r="B9" s="7">
        <v>75</v>
      </c>
      <c r="C9" s="6">
        <v>132</v>
      </c>
      <c r="D9" s="14">
        <v>55</v>
      </c>
      <c r="E9" s="13">
        <v>100</v>
      </c>
      <c r="F9" s="9">
        <f t="shared" si="0"/>
        <v>73.33333333333333</v>
      </c>
      <c r="G9" s="9">
        <f t="shared" si="1"/>
        <v>75.75757575757575</v>
      </c>
      <c r="H9" s="7">
        <v>25</v>
      </c>
      <c r="I9" s="6">
        <v>42</v>
      </c>
      <c r="J9" s="9">
        <f t="shared" si="2"/>
        <v>45.45454545454545</v>
      </c>
      <c r="K9" s="17">
        <f t="shared" si="3"/>
        <v>42</v>
      </c>
    </row>
    <row r="10" spans="1:11" ht="24.75" customHeight="1">
      <c r="A10" s="2" t="s">
        <v>16</v>
      </c>
      <c r="B10" s="14">
        <v>148</v>
      </c>
      <c r="C10" s="6">
        <v>339</v>
      </c>
      <c r="D10" s="14">
        <v>114</v>
      </c>
      <c r="E10" s="13">
        <v>265</v>
      </c>
      <c r="F10" s="9">
        <f t="shared" si="0"/>
        <v>77.02702702702703</v>
      </c>
      <c r="G10" s="9">
        <f t="shared" si="1"/>
        <v>78.17109144542773</v>
      </c>
      <c r="H10" s="14">
        <v>79</v>
      </c>
      <c r="I10" s="6">
        <v>185</v>
      </c>
      <c r="J10" s="9">
        <f t="shared" si="2"/>
        <v>69.2982456140351</v>
      </c>
      <c r="K10" s="17">
        <f t="shared" si="3"/>
        <v>69.81132075471697</v>
      </c>
    </row>
    <row r="11" spans="1:11" ht="24.75" customHeight="1">
      <c r="A11" s="2" t="s">
        <v>17</v>
      </c>
      <c r="B11" s="7">
        <v>430</v>
      </c>
      <c r="C11" s="6">
        <v>776</v>
      </c>
      <c r="D11" s="14">
        <v>369</v>
      </c>
      <c r="E11" s="13">
        <v>677</v>
      </c>
      <c r="F11" s="9">
        <f t="shared" si="0"/>
        <v>85.81395348837209</v>
      </c>
      <c r="G11" s="9">
        <f t="shared" si="1"/>
        <v>87.24226804123711</v>
      </c>
      <c r="H11" s="7">
        <v>256</v>
      </c>
      <c r="I11" s="6">
        <v>446</v>
      </c>
      <c r="J11" s="9">
        <f t="shared" si="2"/>
        <v>69.37669376693766</v>
      </c>
      <c r="K11" s="17">
        <f t="shared" si="3"/>
        <v>65.87887740029542</v>
      </c>
    </row>
    <row r="12" spans="1:11" ht="24.75" customHeight="1">
      <c r="A12" s="2" t="s">
        <v>18</v>
      </c>
      <c r="B12" s="7">
        <v>310</v>
      </c>
      <c r="C12" s="6">
        <v>541</v>
      </c>
      <c r="D12" s="14">
        <v>263</v>
      </c>
      <c r="E12" s="13">
        <v>462</v>
      </c>
      <c r="F12" s="9">
        <f t="shared" si="0"/>
        <v>84.83870967741936</v>
      </c>
      <c r="G12" s="9">
        <f t="shared" si="1"/>
        <v>85.39741219963032</v>
      </c>
      <c r="H12" s="7">
        <v>135</v>
      </c>
      <c r="I12" s="6">
        <v>229</v>
      </c>
      <c r="J12" s="9">
        <f t="shared" si="2"/>
        <v>51.33079847908745</v>
      </c>
      <c r="K12" s="17">
        <f t="shared" si="3"/>
        <v>49.56709956709957</v>
      </c>
    </row>
    <row r="13" spans="1:11" ht="24.75" customHeight="1">
      <c r="A13" s="2" t="s">
        <v>19</v>
      </c>
      <c r="B13" s="7">
        <v>117</v>
      </c>
      <c r="C13" s="6">
        <v>256</v>
      </c>
      <c r="D13" s="14">
        <v>89</v>
      </c>
      <c r="E13" s="13">
        <v>204</v>
      </c>
      <c r="F13" s="9">
        <f t="shared" si="0"/>
        <v>76.06837606837607</v>
      </c>
      <c r="G13" s="9">
        <f t="shared" si="1"/>
        <v>79.6875</v>
      </c>
      <c r="H13" s="7">
        <v>34</v>
      </c>
      <c r="I13" s="6">
        <v>86</v>
      </c>
      <c r="J13" s="9">
        <f t="shared" si="2"/>
        <v>38.20224719101123</v>
      </c>
      <c r="K13" s="17">
        <f t="shared" si="3"/>
        <v>42.15686274509804</v>
      </c>
    </row>
    <row r="14" spans="1:11" ht="24.75" customHeight="1">
      <c r="A14" s="2" t="s">
        <v>20</v>
      </c>
      <c r="B14" s="7">
        <v>216</v>
      </c>
      <c r="C14" s="6">
        <v>305</v>
      </c>
      <c r="D14" s="14">
        <v>191</v>
      </c>
      <c r="E14" s="13">
        <v>269</v>
      </c>
      <c r="F14" s="9">
        <f t="shared" si="0"/>
        <v>88.42592592592592</v>
      </c>
      <c r="G14" s="9">
        <f t="shared" si="1"/>
        <v>88.19672131147541</v>
      </c>
      <c r="H14" s="7">
        <v>98</v>
      </c>
      <c r="I14" s="6">
        <v>138</v>
      </c>
      <c r="J14" s="9">
        <f t="shared" si="2"/>
        <v>51.30890052356021</v>
      </c>
      <c r="K14" s="17">
        <f t="shared" si="3"/>
        <v>51.301115241635685</v>
      </c>
    </row>
    <row r="15" spans="1:11" ht="24.75" customHeight="1">
      <c r="A15" s="2" t="s">
        <v>21</v>
      </c>
      <c r="B15" s="8">
        <v>55</v>
      </c>
      <c r="C15" s="6">
        <v>281</v>
      </c>
      <c r="D15" s="15">
        <v>49</v>
      </c>
      <c r="E15" s="13">
        <v>244</v>
      </c>
      <c r="F15" s="9">
        <f t="shared" si="0"/>
        <v>89.0909090909091</v>
      </c>
      <c r="G15" s="9">
        <f t="shared" si="1"/>
        <v>86.83274021352312</v>
      </c>
      <c r="H15" s="8">
        <v>17</v>
      </c>
      <c r="I15" s="6">
        <v>84</v>
      </c>
      <c r="J15" s="9">
        <f t="shared" si="2"/>
        <v>34.69387755102041</v>
      </c>
      <c r="K15" s="17">
        <f t="shared" si="3"/>
        <v>34.42622950819672</v>
      </c>
    </row>
    <row r="16" spans="1:11" ht="24.75" customHeight="1">
      <c r="A16" s="2" t="s">
        <v>22</v>
      </c>
      <c r="B16" s="8">
        <v>65</v>
      </c>
      <c r="C16" s="6">
        <v>82</v>
      </c>
      <c r="D16" s="15">
        <v>63</v>
      </c>
      <c r="E16" s="13">
        <v>80</v>
      </c>
      <c r="F16" s="9">
        <f t="shared" si="0"/>
        <v>96.92307692307692</v>
      </c>
      <c r="G16" s="9">
        <f t="shared" si="1"/>
        <v>97.5609756097561</v>
      </c>
      <c r="H16" s="8">
        <v>25</v>
      </c>
      <c r="I16" s="6">
        <v>34</v>
      </c>
      <c r="J16" s="9">
        <f t="shared" si="2"/>
        <v>39.682539682539684</v>
      </c>
      <c r="K16" s="17">
        <f t="shared" si="3"/>
        <v>42.5</v>
      </c>
    </row>
    <row r="17" spans="1:11" ht="24.75" customHeight="1">
      <c r="A17" s="2" t="s">
        <v>23</v>
      </c>
      <c r="B17" s="8">
        <v>349</v>
      </c>
      <c r="C17" s="6">
        <v>715</v>
      </c>
      <c r="D17" s="15">
        <v>298</v>
      </c>
      <c r="E17" s="13">
        <v>597</v>
      </c>
      <c r="F17" s="9">
        <f t="shared" si="0"/>
        <v>85.38681948424069</v>
      </c>
      <c r="G17" s="9">
        <f t="shared" si="1"/>
        <v>83.4965034965035</v>
      </c>
      <c r="H17" s="8">
        <v>143</v>
      </c>
      <c r="I17" s="6">
        <v>263</v>
      </c>
      <c r="J17" s="9">
        <f t="shared" si="2"/>
        <v>47.98657718120805</v>
      </c>
      <c r="K17" s="17">
        <f t="shared" si="3"/>
        <v>44.0536013400335</v>
      </c>
    </row>
    <row r="18" spans="1:11" ht="24.75" customHeight="1">
      <c r="A18" s="2" t="s">
        <v>24</v>
      </c>
      <c r="B18" s="8">
        <v>138</v>
      </c>
      <c r="C18" s="6">
        <v>305</v>
      </c>
      <c r="D18" s="15">
        <v>119</v>
      </c>
      <c r="E18" s="13">
        <v>272</v>
      </c>
      <c r="F18" s="9">
        <f t="shared" si="0"/>
        <v>86.23188405797102</v>
      </c>
      <c r="G18" s="9">
        <f t="shared" si="1"/>
        <v>89.18032786885246</v>
      </c>
      <c r="H18" s="8">
        <v>72</v>
      </c>
      <c r="I18" s="6">
        <v>178</v>
      </c>
      <c r="J18" s="9">
        <f t="shared" si="2"/>
        <v>60.50420168067227</v>
      </c>
      <c r="K18" s="17">
        <f t="shared" si="3"/>
        <v>65.44117647058823</v>
      </c>
    </row>
    <row r="19" spans="1:11" ht="24.75" customHeight="1">
      <c r="A19" s="2" t="s">
        <v>25</v>
      </c>
      <c r="B19" s="8">
        <v>287</v>
      </c>
      <c r="C19" s="6">
        <v>755</v>
      </c>
      <c r="D19" s="15">
        <v>272</v>
      </c>
      <c r="E19" s="13">
        <v>727</v>
      </c>
      <c r="F19" s="9">
        <f t="shared" si="0"/>
        <v>94.77351916376307</v>
      </c>
      <c r="G19" s="9">
        <f t="shared" si="1"/>
        <v>96.29139072847683</v>
      </c>
      <c r="H19" s="8">
        <v>125</v>
      </c>
      <c r="I19" s="6">
        <v>389</v>
      </c>
      <c r="J19" s="9">
        <f t="shared" si="2"/>
        <v>45.955882352941174</v>
      </c>
      <c r="K19" s="17">
        <f t="shared" si="3"/>
        <v>53.507565337001374</v>
      </c>
    </row>
    <row r="20" spans="1:11" ht="24.75" customHeight="1">
      <c r="A20" s="11" t="s">
        <v>0</v>
      </c>
      <c r="B20" s="12">
        <f>SUM(B5:B19)</f>
        <v>3994</v>
      </c>
      <c r="C20" s="12">
        <v>7806</v>
      </c>
      <c r="D20" s="16">
        <f>SUM(D5:D19)</f>
        <v>3503</v>
      </c>
      <c r="E20" s="16">
        <v>6862</v>
      </c>
      <c r="F20" s="18">
        <f t="shared" si="0"/>
        <v>87.70655983975963</v>
      </c>
      <c r="G20" s="18">
        <f t="shared" si="1"/>
        <v>87.9067384063541</v>
      </c>
      <c r="H20" s="12">
        <f>SUM(H5:H19)</f>
        <v>1928</v>
      </c>
      <c r="I20" s="12">
        <v>3739</v>
      </c>
      <c r="J20" s="18">
        <f t="shared" si="2"/>
        <v>55.038538395660865</v>
      </c>
      <c r="K20" s="19">
        <f t="shared" si="3"/>
        <v>54.48848732148062</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tabSelected="1" workbookViewId="0" topLeftCell="A1">
      <selection activeCell="A2" sqref="A2:K2"/>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51</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322</v>
      </c>
      <c r="C5" s="8">
        <v>751</v>
      </c>
      <c r="D5" s="8">
        <v>287</v>
      </c>
      <c r="E5" s="8">
        <v>679</v>
      </c>
      <c r="F5" s="21">
        <f aca="true" t="shared" si="0" ref="F5:F16">D5/B5*100</f>
        <v>89.13043478260869</v>
      </c>
      <c r="G5" s="20">
        <f aca="true" t="shared" si="1" ref="G5:G16">E5/C5*100</f>
        <v>90.41278295605859</v>
      </c>
      <c r="H5" s="8">
        <v>164</v>
      </c>
      <c r="I5" s="8">
        <v>385</v>
      </c>
      <c r="J5" s="21">
        <f aca="true" t="shared" si="2" ref="J5:J16">H5/D5*100</f>
        <v>57.14285714285714</v>
      </c>
      <c r="K5" s="21">
        <f aca="true" t="shared" si="3" ref="K5:K16">I5/E5*100</f>
        <v>56.70103092783505</v>
      </c>
    </row>
    <row r="6" spans="1:11" ht="16.5" customHeight="1">
      <c r="A6" s="25" t="s">
        <v>27</v>
      </c>
      <c r="B6" s="6">
        <v>172</v>
      </c>
      <c r="C6" s="8">
        <v>353</v>
      </c>
      <c r="D6" s="6">
        <v>149</v>
      </c>
      <c r="E6" s="8">
        <v>311</v>
      </c>
      <c r="F6" s="21">
        <f t="shared" si="0"/>
        <v>86.62790697674419</v>
      </c>
      <c r="G6" s="20">
        <f t="shared" si="1"/>
        <v>88.10198300283287</v>
      </c>
      <c r="H6" s="6">
        <v>57</v>
      </c>
      <c r="I6" s="8">
        <v>123</v>
      </c>
      <c r="J6" s="21">
        <f t="shared" si="2"/>
        <v>38.25503355704698</v>
      </c>
      <c r="K6" s="21">
        <f t="shared" si="3"/>
        <v>39.549839228295816</v>
      </c>
    </row>
    <row r="7" spans="1:11" s="5" customFormat="1" ht="16.5" customHeight="1">
      <c r="A7" s="26" t="s">
        <v>28</v>
      </c>
      <c r="B7" s="7">
        <v>631</v>
      </c>
      <c r="C7" s="8">
        <v>1112</v>
      </c>
      <c r="D7" s="7">
        <v>523</v>
      </c>
      <c r="E7" s="8">
        <v>941</v>
      </c>
      <c r="F7" s="21">
        <f t="shared" si="0"/>
        <v>82.88431061806656</v>
      </c>
      <c r="G7" s="20">
        <f t="shared" si="1"/>
        <v>84.62230215827337</v>
      </c>
      <c r="H7" s="7">
        <v>269</v>
      </c>
      <c r="I7" s="8">
        <v>468</v>
      </c>
      <c r="J7" s="21">
        <f t="shared" si="2"/>
        <v>51.434034416826</v>
      </c>
      <c r="K7" s="21">
        <f t="shared" si="3"/>
        <v>49.734325185972374</v>
      </c>
    </row>
    <row r="8" spans="1:11" ht="16.5" customHeight="1">
      <c r="A8" s="26" t="s">
        <v>48</v>
      </c>
      <c r="B8" s="7">
        <v>73</v>
      </c>
      <c r="C8" s="8">
        <v>139</v>
      </c>
      <c r="D8" s="7">
        <v>66</v>
      </c>
      <c r="E8" s="8">
        <v>127</v>
      </c>
      <c r="F8" s="21">
        <f t="shared" si="0"/>
        <v>90.41095890410958</v>
      </c>
      <c r="G8" s="20">
        <f t="shared" si="1"/>
        <v>91.36690647482014</v>
      </c>
      <c r="H8" s="7">
        <v>25</v>
      </c>
      <c r="I8" s="8">
        <v>50</v>
      </c>
      <c r="J8" s="21">
        <f t="shared" si="2"/>
        <v>37.878787878787875</v>
      </c>
      <c r="K8" s="21">
        <f t="shared" si="3"/>
        <v>39.37007874015748</v>
      </c>
    </row>
    <row r="9" spans="1:11" ht="16.5" customHeight="1">
      <c r="A9" s="26" t="s">
        <v>29</v>
      </c>
      <c r="B9" s="7">
        <v>34</v>
      </c>
      <c r="C9" s="8">
        <v>45</v>
      </c>
      <c r="D9" s="7">
        <v>32</v>
      </c>
      <c r="E9" s="8">
        <v>43</v>
      </c>
      <c r="F9" s="21">
        <f t="shared" si="0"/>
        <v>94.11764705882352</v>
      </c>
      <c r="G9" s="20">
        <f t="shared" si="1"/>
        <v>95.55555555555556</v>
      </c>
      <c r="H9" s="7">
        <v>18</v>
      </c>
      <c r="I9" s="8">
        <v>22</v>
      </c>
      <c r="J9" s="21">
        <f t="shared" si="2"/>
        <v>56.25</v>
      </c>
      <c r="K9" s="21">
        <f t="shared" si="3"/>
        <v>51.162790697674424</v>
      </c>
    </row>
    <row r="10" spans="1:11" ht="16.5" customHeight="1">
      <c r="A10" s="27" t="s">
        <v>30</v>
      </c>
      <c r="B10" s="7">
        <v>450</v>
      </c>
      <c r="C10" s="8">
        <v>842</v>
      </c>
      <c r="D10" s="7">
        <v>393</v>
      </c>
      <c r="E10" s="8">
        <v>713</v>
      </c>
      <c r="F10" s="21">
        <f t="shared" si="0"/>
        <v>87.33333333333333</v>
      </c>
      <c r="G10" s="20">
        <f t="shared" si="1"/>
        <v>84.67933491686462</v>
      </c>
      <c r="H10" s="7">
        <v>222</v>
      </c>
      <c r="I10" s="8">
        <v>390</v>
      </c>
      <c r="J10" s="21">
        <f t="shared" si="2"/>
        <v>56.48854961832062</v>
      </c>
      <c r="K10" s="21">
        <f t="shared" si="3"/>
        <v>54.698457223001405</v>
      </c>
    </row>
    <row r="11" spans="1:11" ht="16.5" customHeight="1">
      <c r="A11" s="26" t="s">
        <v>31</v>
      </c>
      <c r="B11" s="7">
        <v>26</v>
      </c>
      <c r="C11" s="8">
        <v>64</v>
      </c>
      <c r="D11" s="7">
        <v>21</v>
      </c>
      <c r="E11" s="8">
        <v>56</v>
      </c>
      <c r="F11" s="21">
        <f t="shared" si="0"/>
        <v>80.76923076923077</v>
      </c>
      <c r="G11" s="20">
        <f t="shared" si="1"/>
        <v>87.5</v>
      </c>
      <c r="H11" s="7">
        <v>8</v>
      </c>
      <c r="I11" s="8">
        <v>23</v>
      </c>
      <c r="J11" s="21">
        <f t="shared" si="2"/>
        <v>38.095238095238095</v>
      </c>
      <c r="K11" s="21">
        <f t="shared" si="3"/>
        <v>41.07142857142857</v>
      </c>
    </row>
    <row r="12" spans="1:11" ht="16.5" customHeight="1">
      <c r="A12" s="26" t="s">
        <v>32</v>
      </c>
      <c r="B12" s="7">
        <v>1057</v>
      </c>
      <c r="C12" s="8">
        <v>1822</v>
      </c>
      <c r="D12" s="7">
        <v>913</v>
      </c>
      <c r="E12" s="8">
        <v>1597</v>
      </c>
      <c r="F12" s="21">
        <f t="shared" si="0"/>
        <v>86.37653736991486</v>
      </c>
      <c r="G12" s="20">
        <f t="shared" si="1"/>
        <v>87.6509330406147</v>
      </c>
      <c r="H12" s="7">
        <v>541</v>
      </c>
      <c r="I12" s="8">
        <v>965</v>
      </c>
      <c r="J12" s="21">
        <f t="shared" si="2"/>
        <v>59.2552026286966</v>
      </c>
      <c r="K12" s="21">
        <f t="shared" si="3"/>
        <v>60.4257983719474</v>
      </c>
    </row>
    <row r="13" spans="1:11" ht="16.5" customHeight="1">
      <c r="A13" s="26" t="s">
        <v>33</v>
      </c>
      <c r="B13" s="7">
        <v>44</v>
      </c>
      <c r="C13" s="8">
        <v>82</v>
      </c>
      <c r="D13" s="7">
        <v>44</v>
      </c>
      <c r="E13" s="8">
        <v>81</v>
      </c>
      <c r="F13" s="21">
        <f t="shared" si="0"/>
        <v>100</v>
      </c>
      <c r="G13" s="20">
        <f t="shared" si="1"/>
        <v>98.78048780487805</v>
      </c>
      <c r="H13" s="7">
        <v>13</v>
      </c>
      <c r="I13" s="8">
        <v>34</v>
      </c>
      <c r="J13" s="21">
        <f t="shared" si="2"/>
        <v>29.545454545454547</v>
      </c>
      <c r="K13" s="21">
        <f t="shared" si="3"/>
        <v>41.9753086419753</v>
      </c>
    </row>
    <row r="14" spans="1:11" ht="16.5" customHeight="1">
      <c r="A14" s="26" t="s">
        <v>34</v>
      </c>
      <c r="B14" s="7">
        <v>3</v>
      </c>
      <c r="C14" s="8">
        <v>8</v>
      </c>
      <c r="D14" s="7">
        <v>3</v>
      </c>
      <c r="E14" s="8">
        <v>8</v>
      </c>
      <c r="F14" s="21">
        <f t="shared" si="0"/>
        <v>100</v>
      </c>
      <c r="G14" s="20">
        <f t="shared" si="1"/>
        <v>100</v>
      </c>
      <c r="H14" s="7">
        <v>1</v>
      </c>
      <c r="I14" s="8">
        <v>4</v>
      </c>
      <c r="J14" s="21">
        <f t="shared" si="2"/>
        <v>33.33333333333333</v>
      </c>
      <c r="K14" s="21">
        <f t="shared" si="3"/>
        <v>50</v>
      </c>
    </row>
    <row r="15" spans="1:11" ht="16.5" customHeight="1">
      <c r="A15" s="26" t="s">
        <v>35</v>
      </c>
      <c r="B15" s="7">
        <v>318</v>
      </c>
      <c r="C15" s="8">
        <v>664</v>
      </c>
      <c r="D15" s="7">
        <v>294</v>
      </c>
      <c r="E15" s="8">
        <v>608</v>
      </c>
      <c r="F15" s="21">
        <f t="shared" si="0"/>
        <v>92.45283018867924</v>
      </c>
      <c r="G15" s="20">
        <f t="shared" si="1"/>
        <v>91.56626506024097</v>
      </c>
      <c r="H15" s="7">
        <v>175</v>
      </c>
      <c r="I15" s="8">
        <v>382</v>
      </c>
      <c r="J15" s="21">
        <f t="shared" si="2"/>
        <v>59.523809523809526</v>
      </c>
      <c r="K15" s="21">
        <f t="shared" si="3"/>
        <v>62.82894736842105</v>
      </c>
    </row>
    <row r="16" spans="1:11" ht="16.5" customHeight="1">
      <c r="A16" s="26" t="s">
        <v>36</v>
      </c>
      <c r="B16" s="8">
        <v>440</v>
      </c>
      <c r="C16" s="8">
        <v>975</v>
      </c>
      <c r="D16" s="8">
        <v>398</v>
      </c>
      <c r="E16" s="8">
        <v>874</v>
      </c>
      <c r="F16" s="21">
        <f t="shared" si="0"/>
        <v>90.45454545454545</v>
      </c>
      <c r="G16" s="20">
        <f t="shared" si="1"/>
        <v>89.64102564102564</v>
      </c>
      <c r="H16" s="8">
        <v>208</v>
      </c>
      <c r="I16" s="8">
        <v>436</v>
      </c>
      <c r="J16" s="21">
        <f t="shared" si="2"/>
        <v>52.26130653266332</v>
      </c>
      <c r="K16" s="21">
        <f t="shared" si="3"/>
        <v>49.88558352402746</v>
      </c>
    </row>
    <row r="17" spans="1:11" ht="16.5" customHeight="1">
      <c r="A17" s="26" t="s">
        <v>37</v>
      </c>
      <c r="B17" s="8">
        <v>0</v>
      </c>
      <c r="C17" s="8">
        <v>0</v>
      </c>
      <c r="D17" s="8">
        <v>0</v>
      </c>
      <c r="E17" s="8">
        <v>0</v>
      </c>
      <c r="F17" s="21">
        <v>0</v>
      </c>
      <c r="G17" s="20">
        <v>0</v>
      </c>
      <c r="H17" s="8">
        <v>0</v>
      </c>
      <c r="I17" s="8">
        <v>0</v>
      </c>
      <c r="J17" s="21">
        <v>0</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2</v>
      </c>
      <c r="C19" s="8">
        <v>3</v>
      </c>
      <c r="D19" s="8">
        <v>2</v>
      </c>
      <c r="E19" s="8">
        <v>2</v>
      </c>
      <c r="F19" s="21">
        <f aca="true" t="shared" si="4" ref="F19:G21">D19/B19*100</f>
        <v>100</v>
      </c>
      <c r="G19" s="20">
        <f t="shared" si="4"/>
        <v>66.66666666666666</v>
      </c>
      <c r="H19" s="8">
        <v>0</v>
      </c>
      <c r="I19" s="8">
        <v>0</v>
      </c>
      <c r="J19" s="21">
        <v>0</v>
      </c>
      <c r="K19" s="21">
        <v>0</v>
      </c>
    </row>
    <row r="20" spans="1:11" ht="16.5" customHeight="1">
      <c r="A20" s="26" t="s">
        <v>40</v>
      </c>
      <c r="B20" s="8">
        <v>41</v>
      </c>
      <c r="C20" s="8">
        <v>77</v>
      </c>
      <c r="D20" s="8">
        <v>37</v>
      </c>
      <c r="E20" s="8">
        <v>68</v>
      </c>
      <c r="F20" s="21">
        <f t="shared" si="4"/>
        <v>90.2439024390244</v>
      </c>
      <c r="G20" s="20">
        <f t="shared" si="4"/>
        <v>88.31168831168831</v>
      </c>
      <c r="H20" s="8">
        <v>15</v>
      </c>
      <c r="I20" s="8">
        <v>28</v>
      </c>
      <c r="J20" s="21">
        <f>H20/D20*100</f>
        <v>40.54054054054054</v>
      </c>
      <c r="K20" s="21">
        <f>I20/E20*100</f>
        <v>41.17647058823529</v>
      </c>
    </row>
    <row r="21" spans="1:11" ht="16.5" customHeight="1">
      <c r="A21" s="26" t="s">
        <v>41</v>
      </c>
      <c r="B21" s="8">
        <v>50</v>
      </c>
      <c r="C21" s="8">
        <v>106</v>
      </c>
      <c r="D21" s="8">
        <v>43</v>
      </c>
      <c r="E21" s="8">
        <v>93</v>
      </c>
      <c r="F21" s="21">
        <f t="shared" si="4"/>
        <v>86</v>
      </c>
      <c r="G21" s="20">
        <f t="shared" si="4"/>
        <v>87.73584905660378</v>
      </c>
      <c r="H21" s="8">
        <v>14</v>
      </c>
      <c r="I21" s="8">
        <v>36</v>
      </c>
      <c r="J21" s="21">
        <f>H21/D21*100</f>
        <v>32.55813953488372</v>
      </c>
      <c r="K21" s="21">
        <f>I21/E21*100</f>
        <v>38.70967741935484</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27</v>
      </c>
      <c r="C23" s="8">
        <v>60</v>
      </c>
      <c r="D23" s="8">
        <v>25</v>
      </c>
      <c r="E23" s="8">
        <v>55</v>
      </c>
      <c r="F23" s="21">
        <f aca="true" t="shared" si="5" ref="F23:G26">D23/B23*100</f>
        <v>92.5925925925926</v>
      </c>
      <c r="G23" s="20">
        <f t="shared" si="5"/>
        <v>91.66666666666666</v>
      </c>
      <c r="H23" s="8">
        <v>18</v>
      </c>
      <c r="I23" s="8">
        <v>34</v>
      </c>
      <c r="J23" s="21">
        <f aca="true" t="shared" si="6" ref="J23:K26">H23/D23*100</f>
        <v>72</v>
      </c>
      <c r="K23" s="21">
        <f t="shared" si="6"/>
        <v>61.81818181818181</v>
      </c>
    </row>
    <row r="24" spans="1:11" ht="16.5" customHeight="1">
      <c r="A24" s="26" t="s">
        <v>44</v>
      </c>
      <c r="B24" s="8">
        <v>4</v>
      </c>
      <c r="C24" s="8">
        <v>12</v>
      </c>
      <c r="D24" s="8">
        <v>3</v>
      </c>
      <c r="E24" s="8">
        <v>8</v>
      </c>
      <c r="F24" s="21">
        <f t="shared" si="5"/>
        <v>75</v>
      </c>
      <c r="G24" s="20">
        <f t="shared" si="5"/>
        <v>66.66666666666666</v>
      </c>
      <c r="H24" s="8">
        <v>0</v>
      </c>
      <c r="I24" s="8">
        <v>1</v>
      </c>
      <c r="J24" s="21">
        <f t="shared" si="6"/>
        <v>0</v>
      </c>
      <c r="K24" s="21">
        <f t="shared" si="6"/>
        <v>12.5</v>
      </c>
    </row>
    <row r="25" spans="1:11" ht="16.5" customHeight="1">
      <c r="A25" s="26" t="s">
        <v>45</v>
      </c>
      <c r="B25" s="8">
        <v>15</v>
      </c>
      <c r="C25" s="8">
        <v>23</v>
      </c>
      <c r="D25" s="8">
        <v>15</v>
      </c>
      <c r="E25" s="8">
        <v>21</v>
      </c>
      <c r="F25" s="21">
        <f t="shared" si="5"/>
        <v>100</v>
      </c>
      <c r="G25" s="20">
        <f t="shared" si="5"/>
        <v>91.30434782608695</v>
      </c>
      <c r="H25" s="8">
        <v>5</v>
      </c>
      <c r="I25" s="8">
        <v>8</v>
      </c>
      <c r="J25" s="21">
        <f t="shared" si="6"/>
        <v>33.33333333333333</v>
      </c>
      <c r="K25" s="21">
        <f t="shared" si="6"/>
        <v>38.095238095238095</v>
      </c>
    </row>
    <row r="26" spans="1:11" ht="16.5" customHeight="1">
      <c r="A26" s="26" t="s">
        <v>46</v>
      </c>
      <c r="B26" s="8">
        <v>179</v>
      </c>
      <c r="C26" s="8">
        <v>371</v>
      </c>
      <c r="D26" s="8">
        <v>164</v>
      </c>
      <c r="E26" s="8">
        <v>335</v>
      </c>
      <c r="F26" s="21">
        <f t="shared" si="5"/>
        <v>91.62011173184358</v>
      </c>
      <c r="G26" s="20">
        <f t="shared" si="5"/>
        <v>90.29649595687331</v>
      </c>
      <c r="H26" s="8">
        <v>124</v>
      </c>
      <c r="I26" s="8">
        <v>237</v>
      </c>
      <c r="J26" s="21">
        <f t="shared" si="6"/>
        <v>75.60975609756098</v>
      </c>
      <c r="K26" s="21">
        <f t="shared" si="6"/>
        <v>70.74626865671641</v>
      </c>
    </row>
    <row r="27" spans="1:11" ht="16.5" customHeight="1">
      <c r="A27" s="26" t="s">
        <v>47</v>
      </c>
      <c r="B27" s="8">
        <v>1</v>
      </c>
      <c r="C27" s="8">
        <v>1</v>
      </c>
      <c r="D27" s="8">
        <v>1</v>
      </c>
      <c r="E27" s="8">
        <v>1</v>
      </c>
      <c r="F27" s="21">
        <v>100</v>
      </c>
      <c r="G27" s="20">
        <v>100</v>
      </c>
      <c r="H27" s="8">
        <v>1</v>
      </c>
      <c r="I27" s="8">
        <v>1</v>
      </c>
      <c r="J27" s="21">
        <v>100</v>
      </c>
      <c r="K27" s="21">
        <v>100</v>
      </c>
    </row>
    <row r="28" spans="1:11" ht="16.5" customHeight="1">
      <c r="A28" s="26" t="s">
        <v>49</v>
      </c>
      <c r="B28" s="8">
        <v>66</v>
      </c>
      <c r="C28" s="8">
        <v>206</v>
      </c>
      <c r="D28" s="8">
        <v>54</v>
      </c>
      <c r="E28" s="8">
        <v>160</v>
      </c>
      <c r="F28" s="21">
        <f aca="true" t="shared" si="7" ref="F28:G30">D28/B28*100</f>
        <v>81.81818181818183</v>
      </c>
      <c r="G28" s="20">
        <f t="shared" si="7"/>
        <v>77.66990291262135</v>
      </c>
      <c r="H28" s="8">
        <v>26</v>
      </c>
      <c r="I28" s="8">
        <v>63</v>
      </c>
      <c r="J28" s="21">
        <f aca="true" t="shared" si="8" ref="J28:K30">H28/D28*100</f>
        <v>48.148148148148145</v>
      </c>
      <c r="K28" s="21">
        <f t="shared" si="8"/>
        <v>39.375</v>
      </c>
    </row>
    <row r="29" spans="1:11" ht="16.5" customHeight="1">
      <c r="A29" s="26" t="s">
        <v>50</v>
      </c>
      <c r="B29" s="8">
        <v>39</v>
      </c>
      <c r="C29" s="8">
        <v>90</v>
      </c>
      <c r="D29" s="8">
        <v>36</v>
      </c>
      <c r="E29" s="8">
        <v>81</v>
      </c>
      <c r="F29" s="21">
        <f t="shared" si="7"/>
        <v>92.3076923076923</v>
      </c>
      <c r="G29" s="20">
        <f t="shared" si="7"/>
        <v>90</v>
      </c>
      <c r="H29" s="8">
        <v>24</v>
      </c>
      <c r="I29" s="8">
        <v>49</v>
      </c>
      <c r="J29" s="21">
        <f t="shared" si="8"/>
        <v>66.66666666666666</v>
      </c>
      <c r="K29" s="21">
        <f t="shared" si="8"/>
        <v>60.49382716049383</v>
      </c>
    </row>
    <row r="30" spans="1:11" ht="18" customHeight="1">
      <c r="A30" s="11" t="s">
        <v>0</v>
      </c>
      <c r="B30" s="12">
        <f>SUM(B5:B29)</f>
        <v>3994</v>
      </c>
      <c r="C30" s="12">
        <v>7806</v>
      </c>
      <c r="D30" s="12">
        <f>SUM(D5:D29)</f>
        <v>3503</v>
      </c>
      <c r="E30" s="12">
        <v>6862</v>
      </c>
      <c r="F30" s="23">
        <f t="shared" si="7"/>
        <v>87.70655983975963</v>
      </c>
      <c r="G30" s="22">
        <f t="shared" si="7"/>
        <v>87.9067384063541</v>
      </c>
      <c r="H30" s="12">
        <f>SUM(H5:H29)</f>
        <v>1928</v>
      </c>
      <c r="I30" s="12">
        <v>3739</v>
      </c>
      <c r="J30" s="23">
        <f t="shared" si="8"/>
        <v>55.038538395660865</v>
      </c>
      <c r="K30" s="23">
        <f t="shared" si="8"/>
        <v>54.48848732148062</v>
      </c>
    </row>
    <row r="31" spans="1:11" ht="14.25">
      <c r="A31" s="33" t="s">
        <v>10</v>
      </c>
      <c r="B31" s="33"/>
      <c r="C31" s="33"/>
      <c r="D31" s="33"/>
      <c r="E31" s="33"/>
      <c r="F31" s="33"/>
      <c r="G31" s="33"/>
      <c r="H31" s="33"/>
      <c r="I31" s="33"/>
      <c r="J31" s="33"/>
      <c r="K31" s="33"/>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2012-04-20T03:12:16Z</cp:lastPrinted>
  <dcterms:created xsi:type="dcterms:W3CDTF">2008-05-15T04:14:39Z</dcterms:created>
  <dcterms:modified xsi:type="dcterms:W3CDTF">2012-04-20T03:15:26Z</dcterms:modified>
  <cp:category/>
  <cp:version/>
  <cp:contentType/>
  <cp:contentStatus/>
</cp:coreProperties>
</file>