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<sst xmlns="http://schemas.openxmlformats.org/spreadsheetml/2006/main" count="77" uniqueCount="53">
  <si>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</si>
  <si>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</si>
  <si>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</si>
  <si>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</si>
  <si>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</si>
  <si>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</si>
  <si>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</si>
  <si>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</si>
  <si>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</si>
  <si>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</si>
  <si>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</si>
  <si>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</si>
  <si>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</si>
  <si>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</si>
  <si>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</si>
  <si>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</si>
  <si>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</si>
  <si>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</si>
  <si>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</si>
  <si>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</si>
  <si>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</si>
  <si>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</si>
  <si>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</si>
  <si>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</si>
  <si>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</si>
  <si>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</si>
  <si>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</si>
  <si>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</si>
  <si>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</si>
  <si>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</si>
  <si>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</si>
  <si>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</si>
  <si>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</si>
  <si>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</si>
  <si>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</si>
  <si>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</si>
  <si>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</si>
  <si>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</si>
  <si>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</si>
  <si>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</si>
  <si>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</si>
  <si>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</si>
  <si>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</si>
  <si>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</si>
  <si>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</si>
  <si>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</si>
  <si>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</si>
  <si>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</si>
  <si>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</si>
  <si>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</si>
  <si>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</si>
  <si>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2012年 4月 新疆保险代理人资格考试（电子化）  各保险公司考试情况累计汇总表</t>
  </si>
  <si>
    <t>2012年 4月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</si>
</sst>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5">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3" fillId="0" borderId="1" xfId="0" applyNumberFormat="1" applyFont="1" applyBorder="1" applyAlignment="1">
      <alignmen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C6" sqref="C6"/>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9" t="s">
        <v>52</v>
      </c>
      <c r="B2" s="29"/>
      <c r="C2" s="29"/>
      <c r="D2" s="29"/>
      <c r="E2" s="29"/>
      <c r="F2" s="29"/>
      <c r="G2" s="29"/>
      <c r="H2" s="29"/>
      <c r="I2" s="29"/>
      <c r="J2" s="29"/>
      <c r="K2" s="29"/>
    </row>
    <row r="3" spans="1:11" ht="30" customHeight="1">
      <c r="A3" s="30" t="s">
        <v>7</v>
      </c>
      <c r="B3" s="32" t="s">
        <v>1</v>
      </c>
      <c r="C3" s="33"/>
      <c r="D3" s="32" t="s">
        <v>2</v>
      </c>
      <c r="E3" s="33"/>
      <c r="F3" s="32" t="s">
        <v>5</v>
      </c>
      <c r="G3" s="33"/>
      <c r="H3" s="32" t="s">
        <v>3</v>
      </c>
      <c r="I3" s="33"/>
      <c r="J3" s="32" t="s">
        <v>4</v>
      </c>
      <c r="K3" s="33"/>
    </row>
    <row r="4" spans="1:11" ht="30" customHeight="1">
      <c r="A4" s="31"/>
      <c r="B4" s="10" t="s">
        <v>8</v>
      </c>
      <c r="C4" s="10" t="s">
        <v>9</v>
      </c>
      <c r="D4" s="10" t="s">
        <v>8</v>
      </c>
      <c r="E4" s="10" t="s">
        <v>9</v>
      </c>
      <c r="F4" s="10" t="s">
        <v>8</v>
      </c>
      <c r="G4" s="10" t="s">
        <v>9</v>
      </c>
      <c r="H4" s="10" t="s">
        <v>8</v>
      </c>
      <c r="I4" s="10" t="s">
        <v>9</v>
      </c>
      <c r="J4" s="10" t="s">
        <v>8</v>
      </c>
      <c r="K4" s="10" t="s">
        <v>9</v>
      </c>
    </row>
    <row r="5" spans="1:11" ht="24.75" customHeight="1">
      <c r="A5" s="3" t="s">
        <v>11</v>
      </c>
      <c r="B5" s="6">
        <v>1240</v>
      </c>
      <c r="C5" s="6">
        <v>3361</v>
      </c>
      <c r="D5" s="13">
        <v>1106</v>
      </c>
      <c r="E5" s="13">
        <v>3015</v>
      </c>
      <c r="F5" s="9">
        <f aca="true" t="shared" si="0" ref="F5:F20">D5/B5*100</f>
        <v>89.19354838709678</v>
      </c>
      <c r="G5" s="9">
        <f aca="true" t="shared" si="1" ref="G5:G20">E5/C5*100</f>
        <v>89.70544480809282</v>
      </c>
      <c r="H5" s="6">
        <v>656</v>
      </c>
      <c r="I5" s="6">
        <v>1723</v>
      </c>
      <c r="J5" s="9">
        <f aca="true" t="shared" si="2" ref="J5:J20">H5/D5*100</f>
        <v>59.3128390596745</v>
      </c>
      <c r="K5" s="17">
        <f aca="true" t="shared" si="3" ref="K5:K20">I5/E5*100</f>
        <v>57.14759535655058</v>
      </c>
    </row>
    <row r="6" spans="1:11" s="5" customFormat="1" ht="24.75" customHeight="1">
      <c r="A6" s="2" t="s">
        <v>12</v>
      </c>
      <c r="B6" s="7">
        <v>228</v>
      </c>
      <c r="C6" s="6">
        <v>447</v>
      </c>
      <c r="D6" s="14">
        <v>206</v>
      </c>
      <c r="E6" s="13">
        <v>405</v>
      </c>
      <c r="F6" s="9">
        <f t="shared" si="0"/>
        <v>90.35087719298247</v>
      </c>
      <c r="G6" s="9">
        <f t="shared" si="1"/>
        <v>90.60402684563759</v>
      </c>
      <c r="H6" s="7">
        <v>106</v>
      </c>
      <c r="I6" s="6">
        <v>247</v>
      </c>
      <c r="J6" s="9">
        <f t="shared" si="2"/>
        <v>51.45631067961165</v>
      </c>
      <c r="K6" s="17">
        <f t="shared" si="3"/>
        <v>60.98765432098765</v>
      </c>
    </row>
    <row r="7" spans="1:11" ht="24.75" customHeight="1">
      <c r="A7" s="2" t="s">
        <v>13</v>
      </c>
      <c r="B7" s="7">
        <v>340</v>
      </c>
      <c r="C7" s="6">
        <v>1142</v>
      </c>
      <c r="D7" s="14">
        <v>293</v>
      </c>
      <c r="E7" s="13">
        <v>984</v>
      </c>
      <c r="F7" s="9">
        <f t="shared" si="0"/>
        <v>86.1764705882353</v>
      </c>
      <c r="G7" s="9">
        <f t="shared" si="1"/>
        <v>86.1646234676007</v>
      </c>
      <c r="H7" s="7">
        <v>174</v>
      </c>
      <c r="I7" s="6">
        <v>542</v>
      </c>
      <c r="J7" s="9">
        <f t="shared" si="2"/>
        <v>59.38566552901023</v>
      </c>
      <c r="K7" s="17">
        <f t="shared" si="3"/>
        <v>55.08130081300813</v>
      </c>
    </row>
    <row r="8" spans="1:11" ht="24.75" customHeight="1">
      <c r="A8" s="2" t="s">
        <v>14</v>
      </c>
      <c r="B8" s="7">
        <v>213</v>
      </c>
      <c r="C8" s="6">
        <v>390</v>
      </c>
      <c r="D8" s="14">
        <v>193</v>
      </c>
      <c r="E8" s="13">
        <v>359</v>
      </c>
      <c r="F8" s="9">
        <f t="shared" si="0"/>
        <v>90.61032863849765</v>
      </c>
      <c r="G8" s="9">
        <f t="shared" si="1"/>
        <v>92.05128205128204</v>
      </c>
      <c r="H8" s="7">
        <v>126</v>
      </c>
      <c r="I8" s="6">
        <v>215</v>
      </c>
      <c r="J8" s="9">
        <f t="shared" si="2"/>
        <v>65.28497409326425</v>
      </c>
      <c r="K8" s="17">
        <f t="shared" si="3"/>
        <v>59.888579387186624</v>
      </c>
    </row>
    <row r="9" spans="1:11" ht="24.75" customHeight="1">
      <c r="A9" s="4" t="s">
        <v>15</v>
      </c>
      <c r="B9" s="7">
        <v>60</v>
      </c>
      <c r="C9" s="6">
        <v>192</v>
      </c>
      <c r="D9" s="14">
        <v>48</v>
      </c>
      <c r="E9" s="13">
        <v>148</v>
      </c>
      <c r="F9" s="9">
        <f t="shared" si="0"/>
        <v>80</v>
      </c>
      <c r="G9" s="9">
        <f t="shared" si="1"/>
        <v>77.08333333333334</v>
      </c>
      <c r="H9" s="7">
        <v>14</v>
      </c>
      <c r="I9" s="6">
        <v>56</v>
      </c>
      <c r="J9" s="9">
        <f t="shared" si="2"/>
        <v>29.166666666666668</v>
      </c>
      <c r="K9" s="17">
        <f t="shared" si="3"/>
        <v>37.83783783783784</v>
      </c>
    </row>
    <row r="10" spans="1:11" ht="24.75" customHeight="1">
      <c r="A10" s="2" t="s">
        <v>16</v>
      </c>
      <c r="B10" s="14">
        <v>112</v>
      </c>
      <c r="C10" s="6">
        <v>451</v>
      </c>
      <c r="D10" s="14">
        <v>93</v>
      </c>
      <c r="E10" s="13">
        <v>358</v>
      </c>
      <c r="F10" s="9">
        <f t="shared" si="0"/>
        <v>83.03571428571429</v>
      </c>
      <c r="G10" s="9">
        <f t="shared" si="1"/>
        <v>79.37915742793791</v>
      </c>
      <c r="H10" s="14">
        <v>66</v>
      </c>
      <c r="I10" s="6">
        <v>251</v>
      </c>
      <c r="J10" s="9">
        <f t="shared" si="2"/>
        <v>70.96774193548387</v>
      </c>
      <c r="K10" s="17">
        <f t="shared" si="3"/>
        <v>70.11173184357543</v>
      </c>
    </row>
    <row r="11" spans="1:11" ht="24.75" customHeight="1">
      <c r="A11" s="2" t="s">
        <v>17</v>
      </c>
      <c r="B11" s="7">
        <v>449</v>
      </c>
      <c r="C11" s="6">
        <v>1225</v>
      </c>
      <c r="D11" s="14">
        <v>382</v>
      </c>
      <c r="E11" s="13">
        <v>1059</v>
      </c>
      <c r="F11" s="9">
        <f t="shared" si="0"/>
        <v>85.07795100222717</v>
      </c>
      <c r="G11" s="9">
        <f t="shared" si="1"/>
        <v>86.44897959183673</v>
      </c>
      <c r="H11" s="7">
        <v>217</v>
      </c>
      <c r="I11" s="6">
        <v>663</v>
      </c>
      <c r="J11" s="9">
        <f t="shared" si="2"/>
        <v>56.80628272251309</v>
      </c>
      <c r="K11" s="17">
        <f t="shared" si="3"/>
        <v>62.606232294617556</v>
      </c>
    </row>
    <row r="12" spans="1:11" ht="24.75" customHeight="1">
      <c r="A12" s="2" t="s">
        <v>18</v>
      </c>
      <c r="B12" s="7">
        <v>230</v>
      </c>
      <c r="C12" s="6">
        <v>771</v>
      </c>
      <c r="D12" s="14">
        <v>185</v>
      </c>
      <c r="E12" s="13">
        <v>647</v>
      </c>
      <c r="F12" s="9">
        <f t="shared" si="0"/>
        <v>80.43478260869566</v>
      </c>
      <c r="G12" s="9">
        <f t="shared" si="1"/>
        <v>83.91699092088197</v>
      </c>
      <c r="H12" s="7">
        <v>93</v>
      </c>
      <c r="I12" s="6">
        <v>322</v>
      </c>
      <c r="J12" s="9">
        <f t="shared" si="2"/>
        <v>50.27027027027027</v>
      </c>
      <c r="K12" s="17">
        <f t="shared" si="3"/>
        <v>49.76816074188562</v>
      </c>
    </row>
    <row r="13" spans="1:11" ht="24.75" customHeight="1">
      <c r="A13" s="2" t="s">
        <v>19</v>
      </c>
      <c r="B13" s="7">
        <v>70</v>
      </c>
      <c r="C13" s="6">
        <v>326</v>
      </c>
      <c r="D13" s="14">
        <v>62</v>
      </c>
      <c r="E13" s="13">
        <v>266</v>
      </c>
      <c r="F13" s="9">
        <f t="shared" si="0"/>
        <v>88.57142857142857</v>
      </c>
      <c r="G13" s="9">
        <f t="shared" si="1"/>
        <v>81.59509202453987</v>
      </c>
      <c r="H13" s="7">
        <v>33</v>
      </c>
      <c r="I13" s="6">
        <v>119</v>
      </c>
      <c r="J13" s="9">
        <f t="shared" si="2"/>
        <v>53.2258064516129</v>
      </c>
      <c r="K13" s="17">
        <f t="shared" si="3"/>
        <v>44.73684210526316</v>
      </c>
    </row>
    <row r="14" spans="1:11" ht="24.75" customHeight="1">
      <c r="A14" s="2" t="s">
        <v>20</v>
      </c>
      <c r="B14" s="7">
        <v>299</v>
      </c>
      <c r="C14" s="6">
        <v>604</v>
      </c>
      <c r="D14" s="14">
        <v>284</v>
      </c>
      <c r="E14" s="13">
        <v>553</v>
      </c>
      <c r="F14" s="9">
        <f t="shared" si="0"/>
        <v>94.98327759197325</v>
      </c>
      <c r="G14" s="9">
        <f t="shared" si="1"/>
        <v>91.55629139072848</v>
      </c>
      <c r="H14" s="7">
        <v>147</v>
      </c>
      <c r="I14" s="6">
        <v>285</v>
      </c>
      <c r="J14" s="9">
        <f t="shared" si="2"/>
        <v>51.76056338028169</v>
      </c>
      <c r="K14" s="17">
        <f t="shared" si="3"/>
        <v>51.5370705244123</v>
      </c>
    </row>
    <row r="15" spans="1:11" ht="24.75" customHeight="1">
      <c r="A15" s="2" t="s">
        <v>21</v>
      </c>
      <c r="B15" s="8">
        <v>68</v>
      </c>
      <c r="C15" s="6">
        <v>349</v>
      </c>
      <c r="D15" s="15">
        <v>58</v>
      </c>
      <c r="E15" s="13">
        <v>302</v>
      </c>
      <c r="F15" s="9">
        <f t="shared" si="0"/>
        <v>85.29411764705883</v>
      </c>
      <c r="G15" s="9">
        <f t="shared" si="1"/>
        <v>86.53295128939828</v>
      </c>
      <c r="H15" s="8">
        <v>20</v>
      </c>
      <c r="I15" s="6">
        <v>104</v>
      </c>
      <c r="J15" s="9">
        <f t="shared" si="2"/>
        <v>34.48275862068966</v>
      </c>
      <c r="K15" s="17">
        <f t="shared" si="3"/>
        <v>34.437086092715234</v>
      </c>
    </row>
    <row r="16" spans="1:11" ht="24.75" customHeight="1">
      <c r="A16" s="2" t="s">
        <v>22</v>
      </c>
      <c r="B16" s="8">
        <v>23</v>
      </c>
      <c r="C16" s="6">
        <v>105</v>
      </c>
      <c r="D16" s="15">
        <v>23</v>
      </c>
      <c r="E16" s="13">
        <v>103</v>
      </c>
      <c r="F16" s="9">
        <f t="shared" si="0"/>
        <v>100</v>
      </c>
      <c r="G16" s="9">
        <f t="shared" si="1"/>
        <v>98.09523809523809</v>
      </c>
      <c r="H16" s="8">
        <v>9</v>
      </c>
      <c r="I16" s="6">
        <v>43</v>
      </c>
      <c r="J16" s="9">
        <f t="shared" si="2"/>
        <v>39.130434782608695</v>
      </c>
      <c r="K16" s="17">
        <f t="shared" si="3"/>
        <v>41.74757281553398</v>
      </c>
    </row>
    <row r="17" spans="1:11" ht="24.75" customHeight="1">
      <c r="A17" s="2" t="s">
        <v>23</v>
      </c>
      <c r="B17" s="8">
        <v>373</v>
      </c>
      <c r="C17" s="6">
        <v>1088</v>
      </c>
      <c r="D17" s="15">
        <v>334</v>
      </c>
      <c r="E17" s="13">
        <v>931</v>
      </c>
      <c r="F17" s="9">
        <f t="shared" si="0"/>
        <v>89.54423592493298</v>
      </c>
      <c r="G17" s="9">
        <f t="shared" si="1"/>
        <v>85.56985294117648</v>
      </c>
      <c r="H17" s="8">
        <v>175</v>
      </c>
      <c r="I17" s="6">
        <v>438</v>
      </c>
      <c r="J17" s="9">
        <f t="shared" si="2"/>
        <v>52.39520958083832</v>
      </c>
      <c r="K17" s="17">
        <f t="shared" si="3"/>
        <v>47.046186895810955</v>
      </c>
    </row>
    <row r="18" spans="1:11" ht="24.75" customHeight="1">
      <c r="A18" s="2" t="s">
        <v>24</v>
      </c>
      <c r="B18" s="8">
        <v>194</v>
      </c>
      <c r="C18" s="6">
        <v>499</v>
      </c>
      <c r="D18" s="15">
        <v>172</v>
      </c>
      <c r="E18" s="13">
        <v>444</v>
      </c>
      <c r="F18" s="9">
        <f t="shared" si="0"/>
        <v>88.65979381443299</v>
      </c>
      <c r="G18" s="9">
        <f t="shared" si="1"/>
        <v>88.97795591182364</v>
      </c>
      <c r="H18" s="8">
        <v>136</v>
      </c>
      <c r="I18" s="6">
        <v>314</v>
      </c>
      <c r="J18" s="9">
        <f t="shared" si="2"/>
        <v>79.06976744186046</v>
      </c>
      <c r="K18" s="17">
        <f t="shared" si="3"/>
        <v>70.72072072072072</v>
      </c>
    </row>
    <row r="19" spans="1:11" ht="24.75" customHeight="1">
      <c r="A19" s="2" t="s">
        <v>25</v>
      </c>
      <c r="B19" s="8">
        <v>174</v>
      </c>
      <c r="C19" s="6">
        <v>929</v>
      </c>
      <c r="D19" s="15">
        <v>150</v>
      </c>
      <c r="E19" s="13">
        <v>877</v>
      </c>
      <c r="F19" s="9">
        <f t="shared" si="0"/>
        <v>86.20689655172413</v>
      </c>
      <c r="G19" s="9">
        <f t="shared" si="1"/>
        <v>94.40258342303552</v>
      </c>
      <c r="H19" s="8">
        <v>73</v>
      </c>
      <c r="I19" s="6">
        <v>462</v>
      </c>
      <c r="J19" s="9">
        <f t="shared" si="2"/>
        <v>48.66666666666667</v>
      </c>
      <c r="K19" s="17">
        <f t="shared" si="3"/>
        <v>52.679589509692136</v>
      </c>
    </row>
    <row r="20" spans="1:11" ht="24.75" customHeight="1">
      <c r="A20" s="11" t="s">
        <v>0</v>
      </c>
      <c r="B20" s="12">
        <f>SUM(B5:B19)</f>
        <v>4073</v>
      </c>
      <c r="C20" s="12">
        <v>11879</v>
      </c>
      <c r="D20" s="16">
        <f>SUM(D5:D19)</f>
        <v>3589</v>
      </c>
      <c r="E20" s="16">
        <v>10451</v>
      </c>
      <c r="F20" s="18">
        <f t="shared" si="0"/>
        <v>88.11686717407316</v>
      </c>
      <c r="G20" s="18">
        <f t="shared" si="1"/>
        <v>87.97878609310547</v>
      </c>
      <c r="H20" s="12">
        <f>SUM(H5:H19)</f>
        <v>2045</v>
      </c>
      <c r="I20" s="12">
        <v>5784</v>
      </c>
      <c r="J20" s="18">
        <f t="shared" si="2"/>
        <v>56.979660072443586</v>
      </c>
      <c r="K20" s="19">
        <f t="shared" si="3"/>
        <v>55.34398622141422</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workbookViewId="0" topLeftCell="A1">
      <selection activeCell="B18" sqref="B18"/>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29" t="s">
        <v>51</v>
      </c>
      <c r="B2" s="29"/>
      <c r="C2" s="29"/>
      <c r="D2" s="29"/>
      <c r="E2" s="29"/>
      <c r="F2" s="29"/>
      <c r="G2" s="29"/>
      <c r="H2" s="29"/>
      <c r="I2" s="29"/>
      <c r="J2" s="29"/>
      <c r="K2" s="29"/>
    </row>
    <row r="3" spans="1:11" ht="19.5" customHeight="1">
      <c r="A3" s="30" t="s">
        <v>6</v>
      </c>
      <c r="B3" s="32" t="s">
        <v>1</v>
      </c>
      <c r="C3" s="33"/>
      <c r="D3" s="32" t="s">
        <v>2</v>
      </c>
      <c r="E3" s="33"/>
      <c r="F3" s="32" t="s">
        <v>5</v>
      </c>
      <c r="G3" s="33"/>
      <c r="H3" s="32" t="s">
        <v>3</v>
      </c>
      <c r="I3" s="33"/>
      <c r="J3" s="32" t="s">
        <v>4</v>
      </c>
      <c r="K3" s="33"/>
    </row>
    <row r="4" spans="1:11" ht="19.5" customHeight="1">
      <c r="A4" s="31"/>
      <c r="B4" s="10" t="s">
        <v>8</v>
      </c>
      <c r="C4" s="10" t="s">
        <v>9</v>
      </c>
      <c r="D4" s="10" t="s">
        <v>8</v>
      </c>
      <c r="E4" s="10" t="s">
        <v>9</v>
      </c>
      <c r="F4" s="10" t="s">
        <v>8</v>
      </c>
      <c r="G4" s="10" t="s">
        <v>9</v>
      </c>
      <c r="H4" s="10" t="s">
        <v>8</v>
      </c>
      <c r="I4" s="10" t="s">
        <v>9</v>
      </c>
      <c r="J4" s="10" t="s">
        <v>8</v>
      </c>
      <c r="K4" s="10" t="s">
        <v>9</v>
      </c>
    </row>
    <row r="5" spans="1:11" ht="16.5" customHeight="1">
      <c r="A5" s="26" t="s">
        <v>26</v>
      </c>
      <c r="B5" s="8">
        <v>358</v>
      </c>
      <c r="C5" s="8">
        <v>1109</v>
      </c>
      <c r="D5" s="8">
        <v>329</v>
      </c>
      <c r="E5" s="8">
        <v>1008</v>
      </c>
      <c r="F5" s="21">
        <f>D5/B5*100</f>
        <v>91.89944134078212</v>
      </c>
      <c r="G5" s="20">
        <f>E5/C5*100</f>
        <v>90.892696122633</v>
      </c>
      <c r="H5" s="8">
        <v>182</v>
      </c>
      <c r="I5" s="8">
        <v>567</v>
      </c>
      <c r="J5" s="21">
        <f>H5/D5*100</f>
        <v>55.319148936170215</v>
      </c>
      <c r="K5" s="21">
        <f>I5/E5*100</f>
        <v>56.25</v>
      </c>
    </row>
    <row r="6" spans="1:11" ht="16.5" customHeight="1">
      <c r="A6" s="25" t="s">
        <v>27</v>
      </c>
      <c r="B6" s="6">
        <v>107</v>
      </c>
      <c r="C6" s="28">
        <v>460</v>
      </c>
      <c r="D6" s="6">
        <v>103</v>
      </c>
      <c r="E6" s="28">
        <v>414</v>
      </c>
      <c r="F6" s="21">
        <f aca="true" t="shared" si="0" ref="F6:F29">D6/B6*100</f>
        <v>96.26168224299066</v>
      </c>
      <c r="G6" s="20">
        <f aca="true" t="shared" si="1" ref="G6:G29">E6/C6*100</f>
        <v>90</v>
      </c>
      <c r="H6" s="6">
        <v>45</v>
      </c>
      <c r="I6" s="28">
        <v>168</v>
      </c>
      <c r="J6" s="21">
        <f aca="true" t="shared" si="2" ref="J6:J28">H6/D6*100</f>
        <v>43.689320388349515</v>
      </c>
      <c r="K6" s="21">
        <f aca="true" t="shared" si="3" ref="K6:K29">I6/E6*100</f>
        <v>40.57971014492754</v>
      </c>
    </row>
    <row r="7" spans="1:11" s="5" customFormat="1" ht="16.5" customHeight="1">
      <c r="A7" s="26" t="s">
        <v>28</v>
      </c>
      <c r="B7" s="7">
        <v>251</v>
      </c>
      <c r="C7" s="28">
        <v>1363</v>
      </c>
      <c r="D7" s="7">
        <v>218</v>
      </c>
      <c r="E7" s="28">
        <v>1159</v>
      </c>
      <c r="F7" s="21">
        <f t="shared" si="0"/>
        <v>86.85258964143426</v>
      </c>
      <c r="G7" s="20">
        <f t="shared" si="1"/>
        <v>85.03301540719002</v>
      </c>
      <c r="H7" s="7">
        <v>109</v>
      </c>
      <c r="I7" s="28">
        <v>577</v>
      </c>
      <c r="J7" s="21">
        <f t="shared" si="2"/>
        <v>50</v>
      </c>
      <c r="K7" s="21">
        <f t="shared" si="3"/>
        <v>49.78429680759275</v>
      </c>
    </row>
    <row r="8" spans="1:11" ht="16.5" customHeight="1">
      <c r="A8" s="26" t="s">
        <v>48</v>
      </c>
      <c r="B8" s="7">
        <v>50</v>
      </c>
      <c r="C8" s="28">
        <v>189</v>
      </c>
      <c r="D8" s="7">
        <v>47</v>
      </c>
      <c r="E8" s="28">
        <v>174</v>
      </c>
      <c r="F8" s="21">
        <f t="shared" si="0"/>
        <v>94</v>
      </c>
      <c r="G8" s="20">
        <f t="shared" si="1"/>
        <v>92.06349206349206</v>
      </c>
      <c r="H8" s="7">
        <v>18</v>
      </c>
      <c r="I8" s="28">
        <v>68</v>
      </c>
      <c r="J8" s="21">
        <f t="shared" si="2"/>
        <v>38.297872340425535</v>
      </c>
      <c r="K8" s="21">
        <f t="shared" si="3"/>
        <v>39.08045977011494</v>
      </c>
    </row>
    <row r="9" spans="1:11" ht="16.5" customHeight="1">
      <c r="A9" s="26" t="s">
        <v>29</v>
      </c>
      <c r="B9" s="7">
        <v>12</v>
      </c>
      <c r="C9" s="28">
        <v>57</v>
      </c>
      <c r="D9" s="7">
        <v>10</v>
      </c>
      <c r="E9" s="28">
        <v>53</v>
      </c>
      <c r="F9" s="21">
        <f t="shared" si="0"/>
        <v>83.33333333333334</v>
      </c>
      <c r="G9" s="20">
        <f t="shared" si="1"/>
        <v>92.98245614035088</v>
      </c>
      <c r="H9" s="7">
        <v>6</v>
      </c>
      <c r="I9" s="28">
        <v>28</v>
      </c>
      <c r="J9" s="21">
        <f t="shared" si="2"/>
        <v>60</v>
      </c>
      <c r="K9" s="21">
        <f t="shared" si="3"/>
        <v>52.83018867924528</v>
      </c>
    </row>
    <row r="10" spans="1:11" ht="16.5" customHeight="1">
      <c r="A10" s="27" t="s">
        <v>30</v>
      </c>
      <c r="B10" s="7">
        <v>1255</v>
      </c>
      <c r="C10" s="28">
        <v>2097</v>
      </c>
      <c r="D10" s="7">
        <v>1092</v>
      </c>
      <c r="E10" s="28">
        <v>1805</v>
      </c>
      <c r="F10" s="21">
        <f t="shared" si="0"/>
        <v>87.01195219123507</v>
      </c>
      <c r="G10" s="20">
        <f t="shared" si="1"/>
        <v>86.07534573199808</v>
      </c>
      <c r="H10" s="7">
        <v>635</v>
      </c>
      <c r="I10" s="28">
        <v>1025</v>
      </c>
      <c r="J10" s="21">
        <f t="shared" si="2"/>
        <v>58.15018315018315</v>
      </c>
      <c r="K10" s="21">
        <f t="shared" si="3"/>
        <v>56.78670360110804</v>
      </c>
    </row>
    <row r="11" spans="1:11" ht="16.5" customHeight="1">
      <c r="A11" s="26" t="s">
        <v>31</v>
      </c>
      <c r="B11" s="7">
        <v>21</v>
      </c>
      <c r="C11" s="28">
        <v>85</v>
      </c>
      <c r="D11" s="7">
        <v>18</v>
      </c>
      <c r="E11" s="28">
        <v>74</v>
      </c>
      <c r="F11" s="21">
        <f t="shared" si="0"/>
        <v>85.71428571428571</v>
      </c>
      <c r="G11" s="20">
        <f t="shared" si="1"/>
        <v>87.05882352941177</v>
      </c>
      <c r="H11" s="7">
        <v>4</v>
      </c>
      <c r="I11" s="28">
        <v>27</v>
      </c>
      <c r="J11" s="21">
        <f t="shared" si="2"/>
        <v>22.22222222222222</v>
      </c>
      <c r="K11" s="21">
        <f t="shared" si="3"/>
        <v>36.486486486486484</v>
      </c>
    </row>
    <row r="12" spans="1:11" ht="16.5" customHeight="1">
      <c r="A12" s="26" t="s">
        <v>32</v>
      </c>
      <c r="B12" s="7">
        <v>1047</v>
      </c>
      <c r="C12" s="28">
        <v>2869</v>
      </c>
      <c r="D12" s="7">
        <v>926</v>
      </c>
      <c r="E12" s="28">
        <v>2523</v>
      </c>
      <c r="F12" s="21">
        <f t="shared" si="0"/>
        <v>88.44317096466094</v>
      </c>
      <c r="G12" s="20">
        <f t="shared" si="1"/>
        <v>87.9400487974904</v>
      </c>
      <c r="H12" s="7">
        <v>604</v>
      </c>
      <c r="I12" s="28">
        <v>1569</v>
      </c>
      <c r="J12" s="21">
        <f t="shared" si="2"/>
        <v>65.2267818574514</v>
      </c>
      <c r="K12" s="21">
        <f t="shared" si="3"/>
        <v>62.18787158145065</v>
      </c>
    </row>
    <row r="13" spans="1:11" ht="16.5" customHeight="1">
      <c r="A13" s="26" t="s">
        <v>33</v>
      </c>
      <c r="B13" s="7">
        <v>20</v>
      </c>
      <c r="C13" s="28">
        <v>102</v>
      </c>
      <c r="D13" s="7">
        <v>20</v>
      </c>
      <c r="E13" s="28">
        <v>101</v>
      </c>
      <c r="F13" s="21">
        <f t="shared" si="0"/>
        <v>100</v>
      </c>
      <c r="G13" s="20">
        <f t="shared" si="1"/>
        <v>99.01960784313727</v>
      </c>
      <c r="H13" s="7">
        <v>8</v>
      </c>
      <c r="I13" s="28">
        <v>42</v>
      </c>
      <c r="J13" s="21">
        <f t="shared" si="2"/>
        <v>40</v>
      </c>
      <c r="K13" s="21">
        <f t="shared" si="3"/>
        <v>41.584158415841586</v>
      </c>
    </row>
    <row r="14" spans="1:11" ht="16.5" customHeight="1">
      <c r="A14" s="26" t="s">
        <v>34</v>
      </c>
      <c r="B14" s="7">
        <v>2</v>
      </c>
      <c r="C14" s="28">
        <v>10</v>
      </c>
      <c r="D14" s="7">
        <v>1</v>
      </c>
      <c r="E14" s="28">
        <v>9</v>
      </c>
      <c r="F14" s="21">
        <f t="shared" si="0"/>
        <v>50</v>
      </c>
      <c r="G14" s="20">
        <f t="shared" si="1"/>
        <v>90</v>
      </c>
      <c r="H14" s="7">
        <v>0</v>
      </c>
      <c r="I14" s="28">
        <v>4</v>
      </c>
      <c r="J14" s="21">
        <f t="shared" si="2"/>
        <v>0</v>
      </c>
      <c r="K14" s="21">
        <f t="shared" si="3"/>
        <v>44.44444444444444</v>
      </c>
    </row>
    <row r="15" spans="1:11" ht="16.5" customHeight="1">
      <c r="A15" s="26" t="s">
        <v>35</v>
      </c>
      <c r="B15" s="7">
        <v>215</v>
      </c>
      <c r="C15" s="28">
        <v>879</v>
      </c>
      <c r="D15" s="7">
        <v>184</v>
      </c>
      <c r="E15" s="28">
        <v>792</v>
      </c>
      <c r="F15" s="21">
        <f t="shared" si="0"/>
        <v>85.5813953488372</v>
      </c>
      <c r="G15" s="20">
        <f t="shared" si="1"/>
        <v>90.10238907849829</v>
      </c>
      <c r="H15" s="7">
        <v>96</v>
      </c>
      <c r="I15" s="28">
        <v>478</v>
      </c>
      <c r="J15" s="21">
        <f t="shared" si="2"/>
        <v>52.17391304347826</v>
      </c>
      <c r="K15" s="21">
        <f t="shared" si="3"/>
        <v>60.35353535353535</v>
      </c>
    </row>
    <row r="16" spans="1:11" ht="16.5" customHeight="1">
      <c r="A16" s="26" t="s">
        <v>36</v>
      </c>
      <c r="B16" s="8">
        <v>263</v>
      </c>
      <c r="C16" s="8">
        <v>1238</v>
      </c>
      <c r="D16" s="8">
        <v>226</v>
      </c>
      <c r="E16" s="8">
        <v>1100</v>
      </c>
      <c r="F16" s="21">
        <f t="shared" si="0"/>
        <v>85.93155893536122</v>
      </c>
      <c r="G16" s="20">
        <f t="shared" si="1"/>
        <v>88.8529886914378</v>
      </c>
      <c r="H16" s="8">
        <v>111</v>
      </c>
      <c r="I16" s="8">
        <v>547</v>
      </c>
      <c r="J16" s="21">
        <f t="shared" si="2"/>
        <v>49.11504424778761</v>
      </c>
      <c r="K16" s="21">
        <f t="shared" si="3"/>
        <v>49.72727272727273</v>
      </c>
    </row>
    <row r="17" spans="1:11" ht="16.5" customHeight="1">
      <c r="A17" s="26" t="s">
        <v>37</v>
      </c>
      <c r="B17" s="8">
        <v>0</v>
      </c>
      <c r="C17" s="8">
        <v>0</v>
      </c>
      <c r="D17" s="8">
        <v>0</v>
      </c>
      <c r="E17" s="8">
        <v>0</v>
      </c>
      <c r="F17" s="21">
        <v>0</v>
      </c>
      <c r="G17" s="20">
        <v>0</v>
      </c>
      <c r="H17" s="8">
        <v>0</v>
      </c>
      <c r="I17" s="8">
        <v>0</v>
      </c>
      <c r="J17" s="21">
        <v>0</v>
      </c>
      <c r="K17" s="21">
        <v>0</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3</v>
      </c>
      <c r="C19" s="8">
        <v>6</v>
      </c>
      <c r="D19" s="8">
        <v>3</v>
      </c>
      <c r="E19" s="8">
        <v>5</v>
      </c>
      <c r="F19" s="21">
        <f t="shared" si="0"/>
        <v>100</v>
      </c>
      <c r="G19" s="20">
        <f t="shared" si="1"/>
        <v>83.33333333333334</v>
      </c>
      <c r="H19" s="8">
        <v>1</v>
      </c>
      <c r="I19" s="8">
        <v>1</v>
      </c>
      <c r="J19" s="21">
        <f t="shared" si="2"/>
        <v>33.33333333333333</v>
      </c>
      <c r="K19" s="21">
        <f t="shared" si="3"/>
        <v>20</v>
      </c>
    </row>
    <row r="20" spans="1:11" ht="16.5" customHeight="1">
      <c r="A20" s="26" t="s">
        <v>40</v>
      </c>
      <c r="B20" s="8">
        <v>37</v>
      </c>
      <c r="C20" s="8">
        <v>114</v>
      </c>
      <c r="D20" s="8">
        <v>33</v>
      </c>
      <c r="E20" s="8">
        <v>101</v>
      </c>
      <c r="F20" s="21">
        <f t="shared" si="0"/>
        <v>89.1891891891892</v>
      </c>
      <c r="G20" s="20">
        <f t="shared" si="1"/>
        <v>88.59649122807018</v>
      </c>
      <c r="H20" s="8">
        <v>17</v>
      </c>
      <c r="I20" s="8">
        <v>45</v>
      </c>
      <c r="J20" s="21">
        <f t="shared" si="2"/>
        <v>51.515151515151516</v>
      </c>
      <c r="K20" s="21">
        <f t="shared" si="3"/>
        <v>44.554455445544555</v>
      </c>
    </row>
    <row r="21" spans="1:11" ht="16.5" customHeight="1">
      <c r="A21" s="26" t="s">
        <v>41</v>
      </c>
      <c r="B21" s="8">
        <v>66</v>
      </c>
      <c r="C21" s="8">
        <v>172</v>
      </c>
      <c r="D21" s="8">
        <v>63</v>
      </c>
      <c r="E21" s="8">
        <v>156</v>
      </c>
      <c r="F21" s="21">
        <f t="shared" si="0"/>
        <v>95.45454545454545</v>
      </c>
      <c r="G21" s="20">
        <f t="shared" si="1"/>
        <v>90.69767441860465</v>
      </c>
      <c r="H21" s="8">
        <v>36</v>
      </c>
      <c r="I21" s="8">
        <v>72</v>
      </c>
      <c r="J21" s="21">
        <f t="shared" si="2"/>
        <v>57.14285714285714</v>
      </c>
      <c r="K21" s="21">
        <f t="shared" si="3"/>
        <v>46.15384615384615</v>
      </c>
    </row>
    <row r="22" spans="1:11" ht="16.5" customHeight="1">
      <c r="A22" s="26" t="s">
        <v>42</v>
      </c>
      <c r="B22" s="8">
        <v>0</v>
      </c>
      <c r="C22" s="8">
        <v>0</v>
      </c>
      <c r="D22" s="8">
        <v>0</v>
      </c>
      <c r="E22" s="8">
        <v>0</v>
      </c>
      <c r="F22" s="21">
        <v>0</v>
      </c>
      <c r="G22" s="20">
        <v>0</v>
      </c>
      <c r="H22" s="8">
        <v>0</v>
      </c>
      <c r="I22" s="8">
        <v>0</v>
      </c>
      <c r="J22" s="21">
        <v>0</v>
      </c>
      <c r="K22" s="21">
        <v>0</v>
      </c>
    </row>
    <row r="23" spans="1:11" ht="16.5" customHeight="1">
      <c r="A23" s="26" t="s">
        <v>43</v>
      </c>
      <c r="B23" s="8">
        <v>66</v>
      </c>
      <c r="C23" s="8">
        <v>126</v>
      </c>
      <c r="D23" s="8">
        <v>47</v>
      </c>
      <c r="E23" s="8">
        <v>102</v>
      </c>
      <c r="F23" s="21">
        <f t="shared" si="0"/>
        <v>71.21212121212122</v>
      </c>
      <c r="G23" s="20">
        <f t="shared" si="1"/>
        <v>80.95238095238095</v>
      </c>
      <c r="H23" s="8">
        <v>21</v>
      </c>
      <c r="I23" s="8">
        <v>55</v>
      </c>
      <c r="J23" s="21">
        <f t="shared" si="2"/>
        <v>44.680851063829785</v>
      </c>
      <c r="K23" s="21">
        <f t="shared" si="3"/>
        <v>53.92156862745098</v>
      </c>
    </row>
    <row r="24" spans="1:11" ht="16.5" customHeight="1">
      <c r="A24" s="26" t="s">
        <v>44</v>
      </c>
      <c r="B24" s="8">
        <v>2</v>
      </c>
      <c r="C24" s="8">
        <v>14</v>
      </c>
      <c r="D24" s="8">
        <v>2</v>
      </c>
      <c r="E24" s="8">
        <v>10</v>
      </c>
      <c r="F24" s="21">
        <f t="shared" si="0"/>
        <v>100</v>
      </c>
      <c r="G24" s="20">
        <f t="shared" si="1"/>
        <v>71.42857142857143</v>
      </c>
      <c r="H24" s="8">
        <v>1</v>
      </c>
      <c r="I24" s="8">
        <v>2</v>
      </c>
      <c r="J24" s="21">
        <f t="shared" si="2"/>
        <v>50</v>
      </c>
      <c r="K24" s="21">
        <f t="shared" si="3"/>
        <v>20</v>
      </c>
    </row>
    <row r="25" spans="1:11" ht="16.5" customHeight="1">
      <c r="A25" s="26" t="s">
        <v>45</v>
      </c>
      <c r="B25" s="8">
        <v>5</v>
      </c>
      <c r="C25" s="8">
        <v>28</v>
      </c>
      <c r="D25" s="8">
        <v>5</v>
      </c>
      <c r="E25" s="8">
        <v>26</v>
      </c>
      <c r="F25" s="21">
        <f t="shared" si="0"/>
        <v>100</v>
      </c>
      <c r="G25" s="20">
        <f t="shared" si="1"/>
        <v>92.85714285714286</v>
      </c>
      <c r="H25" s="8">
        <v>2</v>
      </c>
      <c r="I25" s="8">
        <v>10</v>
      </c>
      <c r="J25" s="21">
        <f t="shared" si="2"/>
        <v>40</v>
      </c>
      <c r="K25" s="21">
        <f t="shared" si="3"/>
        <v>38.46153846153847</v>
      </c>
    </row>
    <row r="26" spans="1:11" ht="16.5" customHeight="1">
      <c r="A26" s="26" t="s">
        <v>46</v>
      </c>
      <c r="B26" s="8">
        <v>124</v>
      </c>
      <c r="C26" s="8">
        <v>495</v>
      </c>
      <c r="D26" s="8">
        <v>102</v>
      </c>
      <c r="E26" s="8">
        <v>437</v>
      </c>
      <c r="F26" s="21">
        <f t="shared" si="0"/>
        <v>82.25806451612904</v>
      </c>
      <c r="G26" s="20">
        <f t="shared" si="1"/>
        <v>88.28282828282829</v>
      </c>
      <c r="H26" s="8">
        <v>67</v>
      </c>
      <c r="I26" s="8">
        <v>304</v>
      </c>
      <c r="J26" s="21">
        <f t="shared" si="2"/>
        <v>65.68627450980392</v>
      </c>
      <c r="K26" s="21">
        <f t="shared" si="3"/>
        <v>69.56521739130434</v>
      </c>
    </row>
    <row r="27" spans="1:11" ht="16.5" customHeight="1">
      <c r="A27" s="26" t="s">
        <v>47</v>
      </c>
      <c r="B27" s="8">
        <v>0</v>
      </c>
      <c r="C27" s="8">
        <v>1</v>
      </c>
      <c r="D27" s="8">
        <v>0</v>
      </c>
      <c r="E27" s="8">
        <v>1</v>
      </c>
      <c r="F27" s="21">
        <v>0</v>
      </c>
      <c r="G27" s="20">
        <f t="shared" si="1"/>
        <v>100</v>
      </c>
      <c r="H27" s="8">
        <v>0</v>
      </c>
      <c r="I27" s="8">
        <v>1</v>
      </c>
      <c r="J27" s="21">
        <v>0</v>
      </c>
      <c r="K27" s="21">
        <f t="shared" si="3"/>
        <v>100</v>
      </c>
    </row>
    <row r="28" spans="1:11" ht="16.5" customHeight="1">
      <c r="A28" s="26" t="s">
        <v>49</v>
      </c>
      <c r="B28" s="8">
        <v>154</v>
      </c>
      <c r="C28" s="8">
        <v>360</v>
      </c>
      <c r="D28" s="8">
        <v>146</v>
      </c>
      <c r="E28" s="8">
        <v>306</v>
      </c>
      <c r="F28" s="21">
        <f t="shared" si="0"/>
        <v>94.8051948051948</v>
      </c>
      <c r="G28" s="20">
        <f t="shared" si="1"/>
        <v>85</v>
      </c>
      <c r="H28" s="8">
        <v>74</v>
      </c>
      <c r="I28" s="8">
        <v>137</v>
      </c>
      <c r="J28" s="21">
        <f t="shared" si="2"/>
        <v>50.68493150684932</v>
      </c>
      <c r="K28" s="21">
        <f t="shared" si="3"/>
        <v>44.771241830065364</v>
      </c>
    </row>
    <row r="29" spans="1:11" ht="16.5" customHeight="1">
      <c r="A29" s="26" t="s">
        <v>50</v>
      </c>
      <c r="B29" s="8">
        <v>15</v>
      </c>
      <c r="C29" s="8">
        <v>105</v>
      </c>
      <c r="D29" s="8">
        <v>14</v>
      </c>
      <c r="E29" s="8">
        <v>95</v>
      </c>
      <c r="F29" s="21">
        <f t="shared" si="0"/>
        <v>93.33333333333333</v>
      </c>
      <c r="G29" s="20">
        <f t="shared" si="1"/>
        <v>90.47619047619048</v>
      </c>
      <c r="H29" s="8">
        <v>8</v>
      </c>
      <c r="I29" s="8">
        <v>57</v>
      </c>
      <c r="J29" s="21">
        <f>H29/D29*100</f>
        <v>57.14285714285714</v>
      </c>
      <c r="K29" s="21">
        <f t="shared" si="3"/>
        <v>60</v>
      </c>
    </row>
    <row r="30" spans="1:11" ht="18" customHeight="1">
      <c r="A30" s="11" t="s">
        <v>0</v>
      </c>
      <c r="B30" s="12">
        <f>SUM(B5:B29)</f>
        <v>4073</v>
      </c>
      <c r="C30" s="12">
        <v>11879</v>
      </c>
      <c r="D30" s="12">
        <f>SUM(D5:D29)</f>
        <v>3589</v>
      </c>
      <c r="E30" s="12">
        <v>10451</v>
      </c>
      <c r="F30" s="23">
        <f>D30/B30*100</f>
        <v>88.11686717407316</v>
      </c>
      <c r="G30" s="22">
        <f>E30/C30*100</f>
        <v>87.97878609310547</v>
      </c>
      <c r="H30" s="12">
        <f>SUM(H5:H29)</f>
        <v>2045</v>
      </c>
      <c r="I30" s="12">
        <v>5784</v>
      </c>
      <c r="J30" s="23">
        <f>H30/D30*100</f>
        <v>56.979660072443586</v>
      </c>
      <c r="K30" s="23">
        <f>I30/E30*100</f>
        <v>55.34398622141422</v>
      </c>
    </row>
    <row r="31" spans="1:11" ht="14.25">
      <c r="A31" s="34" t="s">
        <v>10</v>
      </c>
      <c r="B31" s="34"/>
      <c r="C31" s="34"/>
      <c r="D31" s="34"/>
      <c r="E31" s="34"/>
      <c r="F31" s="34"/>
      <c r="G31" s="34"/>
      <c r="H31" s="34"/>
      <c r="I31" s="34"/>
      <c r="J31" s="34"/>
      <c r="K31" s="34"/>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2012-04-20T03:12:16Z</cp:lastPrinted>
  <dcterms:created xsi:type="dcterms:W3CDTF">2008-05-15T04:14:39Z</dcterms:created>
  <dcterms:modified xsi:type="dcterms:W3CDTF">2012-05-14T05:13:43Z</dcterms:modified>
  <cp:category/>
  <cp:version/>
  <cp:contentType/>
  <cp:contentStatus/>
</cp:coreProperties>
</file>