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<sst xmlns="http://schemas.openxmlformats.org/spreadsheetml/2006/main" count="77" uniqueCount="53">
  <si>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</si>
  <si>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</si>
  <si>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</si>
  <si>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</si>
  <si>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</si>
  <si>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</si>
  <si>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</si>
  <si>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</si>
  <si>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</si>
  <si>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</si>
  <si>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</si>
  <si>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</si>
  <si>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</si>
  <si>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</si>
  <si>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</si>
  <si>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</si>
  <si>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</si>
  <si>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</si>
  <si>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</si>
  <si>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</si>
  <si>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</si>
  <si>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</si>
  <si>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</si>
  <si>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</si>
  <si>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</si>
  <si>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</si>
  <si>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</si>
  <si>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</si>
  <si>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</si>
  <si>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</si>
  <si>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</si>
  <si>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</si>
  <si>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</si>
  <si>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</si>
  <si>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</si>
  <si>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</si>
  <si>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</si>
  <si>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</si>
  <si>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</si>
  <si>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</si>
  <si>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</si>
  <si>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</si>
  <si>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</si>
  <si>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</si>
  <si>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</si>
  <si>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</si>
  <si>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</si>
  <si>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</si>
  <si>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</si>
  <si>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</si>
  <si>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</si>
  <si>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2011年 5月 新疆保险代理人资格考试(电子化)  各地区考试情况累计汇总表</t>
  </si>
  <si>
    <t>2011年 5月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</si>
</sst>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3" fillId="0" borderId="1" xfId="0" applyNumberFormat="1" applyFont="1" applyBorder="1" applyAlignment="1">
      <alignment vertical="center"/>
    </xf>
    <xf numFmtId="184" fontId="3" fillId="0" borderId="1" xfId="0" applyNumberFormat="1" applyFont="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4">
      <selection activeCell="C18" sqref="C18"/>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0" t="s">
        <v>51</v>
      </c>
      <c r="B2" s="30"/>
      <c r="C2" s="30"/>
      <c r="D2" s="30"/>
      <c r="E2" s="30"/>
      <c r="F2" s="30"/>
      <c r="G2" s="30"/>
      <c r="H2" s="30"/>
      <c r="I2" s="30"/>
      <c r="J2" s="30"/>
      <c r="K2" s="30"/>
    </row>
    <row r="3" spans="1:11" ht="30" customHeight="1">
      <c r="A3" s="31" t="s">
        <v>7</v>
      </c>
      <c r="B3" s="33" t="s">
        <v>1</v>
      </c>
      <c r="C3" s="34"/>
      <c r="D3" s="33" t="s">
        <v>2</v>
      </c>
      <c r="E3" s="34"/>
      <c r="F3" s="33" t="s">
        <v>5</v>
      </c>
      <c r="G3" s="34"/>
      <c r="H3" s="33" t="s">
        <v>3</v>
      </c>
      <c r="I3" s="34"/>
      <c r="J3" s="33" t="s">
        <v>4</v>
      </c>
      <c r="K3" s="34"/>
    </row>
    <row r="4" spans="1:11" ht="30" customHeight="1">
      <c r="A4" s="32"/>
      <c r="B4" s="10" t="s">
        <v>8</v>
      </c>
      <c r="C4" s="10" t="s">
        <v>9</v>
      </c>
      <c r="D4" s="10" t="s">
        <v>8</v>
      </c>
      <c r="E4" s="10" t="s">
        <v>9</v>
      </c>
      <c r="F4" s="10" t="s">
        <v>8</v>
      </c>
      <c r="G4" s="10" t="s">
        <v>9</v>
      </c>
      <c r="H4" s="10" t="s">
        <v>8</v>
      </c>
      <c r="I4" s="10" t="s">
        <v>9</v>
      </c>
      <c r="J4" s="10" t="s">
        <v>8</v>
      </c>
      <c r="K4" s="10" t="s">
        <v>9</v>
      </c>
    </row>
    <row r="5" spans="1:11" ht="24.75" customHeight="1">
      <c r="A5" s="3" t="s">
        <v>11</v>
      </c>
      <c r="B5" s="6">
        <v>836</v>
      </c>
      <c r="C5" s="6">
        <v>4197</v>
      </c>
      <c r="D5" s="13">
        <v>747</v>
      </c>
      <c r="E5" s="13">
        <v>3762</v>
      </c>
      <c r="F5" s="9">
        <f aca="true" t="shared" si="0" ref="F5:F20">D5/B5*100</f>
        <v>89.35406698564593</v>
      </c>
      <c r="G5" s="9">
        <f aca="true" t="shared" si="1" ref="G5:G20">E5/C5*100</f>
        <v>89.63545389563974</v>
      </c>
      <c r="H5" s="6">
        <v>449</v>
      </c>
      <c r="I5" s="6">
        <v>2172</v>
      </c>
      <c r="J5" s="9">
        <f aca="true" t="shared" si="2" ref="J5:J20">H5/D5*100</f>
        <v>60.107095046854084</v>
      </c>
      <c r="K5" s="17">
        <f aca="true" t="shared" si="3" ref="K5:K20">I5/E5*100</f>
        <v>57.73524720893142</v>
      </c>
    </row>
    <row r="6" spans="1:11" s="5" customFormat="1" ht="24.75" customHeight="1">
      <c r="A6" s="2" t="s">
        <v>12</v>
      </c>
      <c r="B6" s="7">
        <v>160</v>
      </c>
      <c r="C6" s="6">
        <v>607</v>
      </c>
      <c r="D6" s="14">
        <v>152</v>
      </c>
      <c r="E6" s="13">
        <v>557</v>
      </c>
      <c r="F6" s="9">
        <f t="shared" si="0"/>
        <v>95</v>
      </c>
      <c r="G6" s="9">
        <f t="shared" si="1"/>
        <v>91.76276771004942</v>
      </c>
      <c r="H6" s="7">
        <v>113</v>
      </c>
      <c r="I6" s="6">
        <v>360</v>
      </c>
      <c r="J6" s="9">
        <f t="shared" si="2"/>
        <v>74.3421052631579</v>
      </c>
      <c r="K6" s="17">
        <f t="shared" si="3"/>
        <v>64.63195691202873</v>
      </c>
    </row>
    <row r="7" spans="1:11" ht="24.75" customHeight="1">
      <c r="A7" s="2" t="s">
        <v>13</v>
      </c>
      <c r="B7" s="7">
        <v>339</v>
      </c>
      <c r="C7" s="6">
        <v>1481</v>
      </c>
      <c r="D7" s="14">
        <v>287</v>
      </c>
      <c r="E7" s="13">
        <v>1271</v>
      </c>
      <c r="F7" s="9">
        <f t="shared" si="0"/>
        <v>84.66076696165192</v>
      </c>
      <c r="G7" s="9">
        <f t="shared" si="1"/>
        <v>85.82039162727887</v>
      </c>
      <c r="H7" s="7">
        <v>172</v>
      </c>
      <c r="I7" s="6">
        <v>714</v>
      </c>
      <c r="J7" s="9">
        <f t="shared" si="2"/>
        <v>59.93031358885017</v>
      </c>
      <c r="K7" s="17">
        <f t="shared" si="3"/>
        <v>56.17623918174666</v>
      </c>
    </row>
    <row r="8" spans="1:11" ht="24.75" customHeight="1">
      <c r="A8" s="2" t="s">
        <v>14</v>
      </c>
      <c r="B8" s="7">
        <v>76</v>
      </c>
      <c r="C8" s="6">
        <v>466</v>
      </c>
      <c r="D8" s="14">
        <v>69</v>
      </c>
      <c r="E8" s="13">
        <v>428</v>
      </c>
      <c r="F8" s="9">
        <f t="shared" si="0"/>
        <v>90.78947368421053</v>
      </c>
      <c r="G8" s="9">
        <f t="shared" si="1"/>
        <v>91.84549356223177</v>
      </c>
      <c r="H8" s="7">
        <v>40</v>
      </c>
      <c r="I8" s="6">
        <v>255</v>
      </c>
      <c r="J8" s="9">
        <f t="shared" si="2"/>
        <v>57.971014492753625</v>
      </c>
      <c r="K8" s="17">
        <f t="shared" si="3"/>
        <v>59.57943925233645</v>
      </c>
    </row>
    <row r="9" spans="1:11" ht="24.75" customHeight="1">
      <c r="A9" s="4" t="s">
        <v>15</v>
      </c>
      <c r="B9" s="7">
        <v>78</v>
      </c>
      <c r="C9" s="6">
        <v>270</v>
      </c>
      <c r="D9" s="14">
        <v>58</v>
      </c>
      <c r="E9" s="13">
        <v>206</v>
      </c>
      <c r="F9" s="9">
        <f t="shared" si="0"/>
        <v>74.35897435897436</v>
      </c>
      <c r="G9" s="9">
        <f t="shared" si="1"/>
        <v>76.29629629629629</v>
      </c>
      <c r="H9" s="7">
        <v>30</v>
      </c>
      <c r="I9" s="6">
        <v>86</v>
      </c>
      <c r="J9" s="9">
        <f t="shared" si="2"/>
        <v>51.724137931034484</v>
      </c>
      <c r="K9" s="17">
        <f t="shared" si="3"/>
        <v>41.74757281553398</v>
      </c>
    </row>
    <row r="10" spans="1:11" ht="24.75" customHeight="1">
      <c r="A10" s="2" t="s">
        <v>16</v>
      </c>
      <c r="B10" s="14">
        <v>108</v>
      </c>
      <c r="C10" s="6">
        <v>559</v>
      </c>
      <c r="D10" s="14">
        <v>80</v>
      </c>
      <c r="E10" s="13">
        <v>438</v>
      </c>
      <c r="F10" s="9">
        <f t="shared" si="0"/>
        <v>74.07407407407408</v>
      </c>
      <c r="G10" s="9">
        <f t="shared" si="1"/>
        <v>78.35420393559929</v>
      </c>
      <c r="H10" s="14">
        <v>50</v>
      </c>
      <c r="I10" s="6">
        <v>301</v>
      </c>
      <c r="J10" s="9">
        <f t="shared" si="2"/>
        <v>62.5</v>
      </c>
      <c r="K10" s="17">
        <f t="shared" si="3"/>
        <v>68.72146118721462</v>
      </c>
    </row>
    <row r="11" spans="1:11" ht="24.75" customHeight="1">
      <c r="A11" s="2" t="s">
        <v>17</v>
      </c>
      <c r="B11" s="7">
        <v>451</v>
      </c>
      <c r="C11" s="6">
        <v>1676</v>
      </c>
      <c r="D11" s="14">
        <v>397</v>
      </c>
      <c r="E11" s="13">
        <v>1456</v>
      </c>
      <c r="F11" s="9">
        <f t="shared" si="0"/>
        <v>88.02660753880266</v>
      </c>
      <c r="G11" s="9">
        <f t="shared" si="1"/>
        <v>86.87350835322196</v>
      </c>
      <c r="H11" s="7">
        <v>219</v>
      </c>
      <c r="I11" s="6">
        <v>882</v>
      </c>
      <c r="J11" s="9">
        <f t="shared" si="2"/>
        <v>55.16372795969773</v>
      </c>
      <c r="K11" s="17">
        <f t="shared" si="3"/>
        <v>60.57692307692307</v>
      </c>
    </row>
    <row r="12" spans="1:11" ht="24.75" customHeight="1">
      <c r="A12" s="2" t="s">
        <v>18</v>
      </c>
      <c r="B12" s="7">
        <v>186</v>
      </c>
      <c r="C12" s="6">
        <v>957</v>
      </c>
      <c r="D12" s="14">
        <v>143</v>
      </c>
      <c r="E12" s="13">
        <v>790</v>
      </c>
      <c r="F12" s="9">
        <f t="shared" si="0"/>
        <v>76.88172043010752</v>
      </c>
      <c r="G12" s="9">
        <f t="shared" si="1"/>
        <v>82.54963427377221</v>
      </c>
      <c r="H12" s="7">
        <v>54</v>
      </c>
      <c r="I12" s="6">
        <v>376</v>
      </c>
      <c r="J12" s="9">
        <f t="shared" si="2"/>
        <v>37.76223776223776</v>
      </c>
      <c r="K12" s="17">
        <f t="shared" si="3"/>
        <v>47.59493670886076</v>
      </c>
    </row>
    <row r="13" spans="1:11" ht="24.75" customHeight="1">
      <c r="A13" s="2" t="s">
        <v>19</v>
      </c>
      <c r="B13" s="7">
        <v>150</v>
      </c>
      <c r="C13" s="6">
        <v>476</v>
      </c>
      <c r="D13" s="14">
        <v>121</v>
      </c>
      <c r="E13" s="13">
        <v>387</v>
      </c>
      <c r="F13" s="9">
        <f t="shared" si="0"/>
        <v>80.66666666666666</v>
      </c>
      <c r="G13" s="9">
        <f t="shared" si="1"/>
        <v>81.30252100840336</v>
      </c>
      <c r="H13" s="7">
        <v>86</v>
      </c>
      <c r="I13" s="6">
        <v>205</v>
      </c>
      <c r="J13" s="9">
        <f t="shared" si="2"/>
        <v>71.07438016528926</v>
      </c>
      <c r="K13" s="17">
        <f t="shared" si="3"/>
        <v>52.97157622739018</v>
      </c>
    </row>
    <row r="14" spans="1:11" ht="24.75" customHeight="1">
      <c r="A14" s="2" t="s">
        <v>20</v>
      </c>
      <c r="B14" s="7">
        <v>135</v>
      </c>
      <c r="C14" s="6">
        <v>739</v>
      </c>
      <c r="D14" s="14">
        <v>126</v>
      </c>
      <c r="E14" s="13">
        <v>679</v>
      </c>
      <c r="F14" s="9">
        <f t="shared" si="0"/>
        <v>93.33333333333333</v>
      </c>
      <c r="G14" s="9">
        <f t="shared" si="1"/>
        <v>91.8809201623816</v>
      </c>
      <c r="H14" s="7">
        <v>67</v>
      </c>
      <c r="I14" s="6">
        <v>352</v>
      </c>
      <c r="J14" s="9">
        <f t="shared" si="2"/>
        <v>53.17460317460318</v>
      </c>
      <c r="K14" s="17">
        <f t="shared" si="3"/>
        <v>51.840942562592055</v>
      </c>
    </row>
    <row r="15" spans="1:11" ht="24.75" customHeight="1">
      <c r="A15" s="2" t="s">
        <v>21</v>
      </c>
      <c r="B15" s="8">
        <v>260</v>
      </c>
      <c r="C15" s="6">
        <v>609</v>
      </c>
      <c r="D15" s="15">
        <v>233</v>
      </c>
      <c r="E15" s="13">
        <v>535</v>
      </c>
      <c r="F15" s="9">
        <f t="shared" si="0"/>
        <v>89.61538461538461</v>
      </c>
      <c r="G15" s="9">
        <f t="shared" si="1"/>
        <v>87.84893267651888</v>
      </c>
      <c r="H15" s="8">
        <v>83</v>
      </c>
      <c r="I15" s="6">
        <v>187</v>
      </c>
      <c r="J15" s="9">
        <f t="shared" si="2"/>
        <v>35.622317596566525</v>
      </c>
      <c r="K15" s="17">
        <f t="shared" si="3"/>
        <v>34.953271028037385</v>
      </c>
    </row>
    <row r="16" spans="1:11" ht="24.75" customHeight="1">
      <c r="A16" s="2" t="s">
        <v>22</v>
      </c>
      <c r="B16" s="8">
        <v>22</v>
      </c>
      <c r="C16" s="6">
        <v>127</v>
      </c>
      <c r="D16" s="15">
        <v>21</v>
      </c>
      <c r="E16" s="13">
        <v>124</v>
      </c>
      <c r="F16" s="9">
        <f t="shared" si="0"/>
        <v>95.45454545454545</v>
      </c>
      <c r="G16" s="9">
        <f t="shared" si="1"/>
        <v>97.63779527559055</v>
      </c>
      <c r="H16" s="8">
        <v>15</v>
      </c>
      <c r="I16" s="6">
        <v>58</v>
      </c>
      <c r="J16" s="9">
        <f t="shared" si="2"/>
        <v>71.42857142857143</v>
      </c>
      <c r="K16" s="17">
        <f t="shared" si="3"/>
        <v>46.774193548387096</v>
      </c>
    </row>
    <row r="17" spans="1:11" ht="24.75" customHeight="1">
      <c r="A17" s="2" t="s">
        <v>23</v>
      </c>
      <c r="B17" s="8">
        <v>370</v>
      </c>
      <c r="C17" s="6">
        <v>1458</v>
      </c>
      <c r="D17" s="15">
        <v>319</v>
      </c>
      <c r="E17" s="13">
        <v>1250</v>
      </c>
      <c r="F17" s="9">
        <f t="shared" si="0"/>
        <v>86.21621621621621</v>
      </c>
      <c r="G17" s="9">
        <f t="shared" si="1"/>
        <v>85.73388203017832</v>
      </c>
      <c r="H17" s="8">
        <v>160</v>
      </c>
      <c r="I17" s="6">
        <v>598</v>
      </c>
      <c r="J17" s="9">
        <f t="shared" si="2"/>
        <v>50.15673981191222</v>
      </c>
      <c r="K17" s="17">
        <f t="shared" si="3"/>
        <v>47.839999999999996</v>
      </c>
    </row>
    <row r="18" spans="1:11" ht="24.75" customHeight="1">
      <c r="A18" s="2" t="s">
        <v>24</v>
      </c>
      <c r="B18" s="8">
        <v>172</v>
      </c>
      <c r="C18" s="6">
        <v>671</v>
      </c>
      <c r="D18" s="15">
        <v>140</v>
      </c>
      <c r="E18" s="13">
        <v>584</v>
      </c>
      <c r="F18" s="9">
        <f t="shared" si="0"/>
        <v>81.3953488372093</v>
      </c>
      <c r="G18" s="9">
        <f t="shared" si="1"/>
        <v>87.03427719821163</v>
      </c>
      <c r="H18" s="8">
        <v>85</v>
      </c>
      <c r="I18" s="6">
        <v>399</v>
      </c>
      <c r="J18" s="9">
        <f t="shared" si="2"/>
        <v>60.71428571428571</v>
      </c>
      <c r="K18" s="17">
        <f t="shared" si="3"/>
        <v>68.32191780821918</v>
      </c>
    </row>
    <row r="19" spans="1:11" ht="24.75" customHeight="1">
      <c r="A19" s="2" t="s">
        <v>25</v>
      </c>
      <c r="B19" s="8">
        <v>156</v>
      </c>
      <c r="C19" s="6">
        <v>1085</v>
      </c>
      <c r="D19" s="15">
        <v>123</v>
      </c>
      <c r="E19" s="13">
        <v>1000</v>
      </c>
      <c r="F19" s="9">
        <f t="shared" si="0"/>
        <v>78.84615384615384</v>
      </c>
      <c r="G19" s="9">
        <f t="shared" si="1"/>
        <v>92.16589861751152</v>
      </c>
      <c r="H19" s="8">
        <v>46</v>
      </c>
      <c r="I19" s="6">
        <v>508</v>
      </c>
      <c r="J19" s="9">
        <f t="shared" si="2"/>
        <v>37.39837398373984</v>
      </c>
      <c r="K19" s="17">
        <f t="shared" si="3"/>
        <v>50.8</v>
      </c>
    </row>
    <row r="20" spans="1:11" ht="24.75" customHeight="1">
      <c r="A20" s="11" t="s">
        <v>0</v>
      </c>
      <c r="B20" s="12">
        <f>SUM(B5:B19)</f>
        <v>3499</v>
      </c>
      <c r="C20" s="12">
        <v>15378</v>
      </c>
      <c r="D20" s="16">
        <f>SUM(D5:D19)</f>
        <v>3016</v>
      </c>
      <c r="E20" s="16">
        <v>13467</v>
      </c>
      <c r="F20" s="18">
        <f t="shared" si="0"/>
        <v>86.19605601600458</v>
      </c>
      <c r="G20" s="18">
        <f t="shared" si="1"/>
        <v>87.57315645727662</v>
      </c>
      <c r="H20" s="12">
        <f>SUM(H5:H19)</f>
        <v>1669</v>
      </c>
      <c r="I20" s="12">
        <v>7453</v>
      </c>
      <c r="J20" s="18">
        <f t="shared" si="2"/>
        <v>55.338196286472154</v>
      </c>
      <c r="K20" s="19">
        <f t="shared" si="3"/>
        <v>55.34268953738769</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tabSelected="1" workbookViewId="0" topLeftCell="A1">
      <selection activeCell="M11" sqref="M11"/>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0" t="s">
        <v>52</v>
      </c>
      <c r="B2" s="30"/>
      <c r="C2" s="30"/>
      <c r="D2" s="30"/>
      <c r="E2" s="30"/>
      <c r="F2" s="30"/>
      <c r="G2" s="30"/>
      <c r="H2" s="30"/>
      <c r="I2" s="30"/>
      <c r="J2" s="30"/>
      <c r="K2" s="30"/>
    </row>
    <row r="3" spans="1:11" ht="19.5" customHeight="1">
      <c r="A3" s="31" t="s">
        <v>6</v>
      </c>
      <c r="B3" s="33" t="s">
        <v>1</v>
      </c>
      <c r="C3" s="34"/>
      <c r="D3" s="33" t="s">
        <v>2</v>
      </c>
      <c r="E3" s="34"/>
      <c r="F3" s="33" t="s">
        <v>5</v>
      </c>
      <c r="G3" s="34"/>
      <c r="H3" s="33" t="s">
        <v>3</v>
      </c>
      <c r="I3" s="34"/>
      <c r="J3" s="33" t="s">
        <v>4</v>
      </c>
      <c r="K3" s="34"/>
    </row>
    <row r="4" spans="1:11" ht="19.5" customHeight="1">
      <c r="A4" s="32"/>
      <c r="B4" s="10" t="s">
        <v>8</v>
      </c>
      <c r="C4" s="10" t="s">
        <v>9</v>
      </c>
      <c r="D4" s="10" t="s">
        <v>8</v>
      </c>
      <c r="E4" s="10" t="s">
        <v>9</v>
      </c>
      <c r="F4" s="10" t="s">
        <v>8</v>
      </c>
      <c r="G4" s="10" t="s">
        <v>9</v>
      </c>
      <c r="H4" s="10" t="s">
        <v>8</v>
      </c>
      <c r="I4" s="10" t="s">
        <v>9</v>
      </c>
      <c r="J4" s="10" t="s">
        <v>8</v>
      </c>
      <c r="K4" s="10" t="s">
        <v>9</v>
      </c>
    </row>
    <row r="5" spans="1:11" ht="16.5" customHeight="1">
      <c r="A5" s="26" t="s">
        <v>26</v>
      </c>
      <c r="B5" s="8">
        <v>452</v>
      </c>
      <c r="C5" s="8">
        <v>1561</v>
      </c>
      <c r="D5" s="8">
        <v>409</v>
      </c>
      <c r="E5" s="8">
        <v>1417</v>
      </c>
      <c r="F5" s="21">
        <f aca="true" t="shared" si="0" ref="F5:F16">D5/B5*100</f>
        <v>90.48672566371681</v>
      </c>
      <c r="G5" s="20">
        <f aca="true" t="shared" si="1" ref="G5:G16">E5/C5*100</f>
        <v>90.77514413837284</v>
      </c>
      <c r="H5" s="8">
        <v>227</v>
      </c>
      <c r="I5" s="15">
        <v>794</v>
      </c>
      <c r="J5" s="21">
        <f aca="true" t="shared" si="2" ref="J5:J16">H5/D5*100</f>
        <v>55.501222493887525</v>
      </c>
      <c r="K5" s="21">
        <f aca="true" t="shared" si="3" ref="K5:K16">I5/E5*100</f>
        <v>56.03387438249824</v>
      </c>
    </row>
    <row r="6" spans="1:11" ht="16.5" customHeight="1">
      <c r="A6" s="25" t="s">
        <v>27</v>
      </c>
      <c r="B6" s="6">
        <v>230</v>
      </c>
      <c r="C6" s="28">
        <v>690</v>
      </c>
      <c r="D6" s="6">
        <v>207</v>
      </c>
      <c r="E6" s="28">
        <v>621</v>
      </c>
      <c r="F6" s="21">
        <f t="shared" si="0"/>
        <v>90</v>
      </c>
      <c r="G6" s="20">
        <f t="shared" si="1"/>
        <v>90</v>
      </c>
      <c r="H6" s="6">
        <v>97</v>
      </c>
      <c r="I6" s="29">
        <v>265</v>
      </c>
      <c r="J6" s="21">
        <f t="shared" si="2"/>
        <v>46.85990338164252</v>
      </c>
      <c r="K6" s="21">
        <f t="shared" si="3"/>
        <v>42.673107890499196</v>
      </c>
    </row>
    <row r="7" spans="1:11" s="5" customFormat="1" ht="16.5" customHeight="1">
      <c r="A7" s="26" t="s">
        <v>28</v>
      </c>
      <c r="B7" s="7">
        <v>435</v>
      </c>
      <c r="C7" s="28">
        <v>1798</v>
      </c>
      <c r="D7" s="7">
        <v>382</v>
      </c>
      <c r="E7" s="28">
        <v>1541</v>
      </c>
      <c r="F7" s="21">
        <f t="shared" si="0"/>
        <v>87.816091954023</v>
      </c>
      <c r="G7" s="20">
        <f t="shared" si="1"/>
        <v>85.70634037819799</v>
      </c>
      <c r="H7" s="7">
        <v>188</v>
      </c>
      <c r="I7" s="29">
        <v>765</v>
      </c>
      <c r="J7" s="21">
        <f t="shared" si="2"/>
        <v>49.21465968586388</v>
      </c>
      <c r="K7" s="21">
        <f t="shared" si="3"/>
        <v>49.64308890330954</v>
      </c>
    </row>
    <row r="8" spans="1:11" ht="16.5" customHeight="1">
      <c r="A8" s="26" t="s">
        <v>48</v>
      </c>
      <c r="B8" s="7">
        <v>26</v>
      </c>
      <c r="C8" s="28">
        <v>215</v>
      </c>
      <c r="D8" s="7">
        <v>26</v>
      </c>
      <c r="E8" s="28">
        <v>200</v>
      </c>
      <c r="F8" s="21">
        <f t="shared" si="0"/>
        <v>100</v>
      </c>
      <c r="G8" s="20">
        <f t="shared" si="1"/>
        <v>93.02325581395348</v>
      </c>
      <c r="H8" s="7">
        <v>14</v>
      </c>
      <c r="I8" s="29">
        <v>82</v>
      </c>
      <c r="J8" s="21">
        <f t="shared" si="2"/>
        <v>53.84615384615385</v>
      </c>
      <c r="K8" s="21">
        <f t="shared" si="3"/>
        <v>41</v>
      </c>
    </row>
    <row r="9" spans="1:11" ht="16.5" customHeight="1">
      <c r="A9" s="26" t="s">
        <v>29</v>
      </c>
      <c r="B9" s="7">
        <v>26</v>
      </c>
      <c r="C9" s="28">
        <v>83</v>
      </c>
      <c r="D9" s="7">
        <v>25</v>
      </c>
      <c r="E9" s="28">
        <v>78</v>
      </c>
      <c r="F9" s="21">
        <f t="shared" si="0"/>
        <v>96.15384615384616</v>
      </c>
      <c r="G9" s="20">
        <f t="shared" si="1"/>
        <v>93.97590361445783</v>
      </c>
      <c r="H9" s="7">
        <v>12</v>
      </c>
      <c r="I9" s="29">
        <v>40</v>
      </c>
      <c r="J9" s="21">
        <f t="shared" si="2"/>
        <v>48</v>
      </c>
      <c r="K9" s="21">
        <f t="shared" si="3"/>
        <v>51.28205128205128</v>
      </c>
    </row>
    <row r="10" spans="1:11" ht="16.5" customHeight="1">
      <c r="A10" s="27" t="s">
        <v>30</v>
      </c>
      <c r="B10" s="7">
        <v>337</v>
      </c>
      <c r="C10" s="28">
        <v>2434</v>
      </c>
      <c r="D10" s="7">
        <v>284</v>
      </c>
      <c r="E10" s="28">
        <v>2089</v>
      </c>
      <c r="F10" s="21">
        <f t="shared" si="0"/>
        <v>84.27299703264094</v>
      </c>
      <c r="G10" s="20">
        <f t="shared" si="1"/>
        <v>85.82580115036976</v>
      </c>
      <c r="H10" s="7">
        <v>154</v>
      </c>
      <c r="I10" s="29">
        <v>1179</v>
      </c>
      <c r="J10" s="21">
        <f t="shared" si="2"/>
        <v>54.22535211267606</v>
      </c>
      <c r="K10" s="21">
        <f t="shared" si="3"/>
        <v>56.43848731450455</v>
      </c>
    </row>
    <row r="11" spans="1:11" ht="16.5" customHeight="1">
      <c r="A11" s="26" t="s">
        <v>31</v>
      </c>
      <c r="B11" s="7">
        <v>11</v>
      </c>
      <c r="C11" s="28">
        <v>96</v>
      </c>
      <c r="D11" s="7">
        <v>9</v>
      </c>
      <c r="E11" s="28">
        <v>83</v>
      </c>
      <c r="F11" s="21">
        <f t="shared" si="0"/>
        <v>81.81818181818183</v>
      </c>
      <c r="G11" s="20">
        <f t="shared" si="1"/>
        <v>86.45833333333334</v>
      </c>
      <c r="H11" s="7">
        <v>5</v>
      </c>
      <c r="I11" s="29">
        <v>32</v>
      </c>
      <c r="J11" s="21">
        <f t="shared" si="2"/>
        <v>55.55555555555556</v>
      </c>
      <c r="K11" s="21">
        <f t="shared" si="3"/>
        <v>38.55421686746988</v>
      </c>
    </row>
    <row r="12" spans="1:11" ht="16.5" customHeight="1">
      <c r="A12" s="26" t="s">
        <v>32</v>
      </c>
      <c r="B12" s="7">
        <v>857</v>
      </c>
      <c r="C12" s="28">
        <v>3726</v>
      </c>
      <c r="D12" s="7">
        <v>725</v>
      </c>
      <c r="E12" s="28">
        <v>3248</v>
      </c>
      <c r="F12" s="21">
        <f t="shared" si="0"/>
        <v>84.59743290548425</v>
      </c>
      <c r="G12" s="20">
        <f t="shared" si="1"/>
        <v>87.17122920021471</v>
      </c>
      <c r="H12" s="7">
        <v>463</v>
      </c>
      <c r="I12" s="29">
        <v>2032</v>
      </c>
      <c r="J12" s="21">
        <f t="shared" si="2"/>
        <v>63.86206896551724</v>
      </c>
      <c r="K12" s="21">
        <f t="shared" si="3"/>
        <v>62.5615763546798</v>
      </c>
    </row>
    <row r="13" spans="1:11" ht="16.5" customHeight="1">
      <c r="A13" s="26" t="s">
        <v>33</v>
      </c>
      <c r="B13" s="7">
        <v>28</v>
      </c>
      <c r="C13" s="28">
        <v>130</v>
      </c>
      <c r="D13" s="7">
        <v>28</v>
      </c>
      <c r="E13" s="28">
        <v>129</v>
      </c>
      <c r="F13" s="21">
        <f t="shared" si="0"/>
        <v>100</v>
      </c>
      <c r="G13" s="20">
        <f t="shared" si="1"/>
        <v>99.23076923076923</v>
      </c>
      <c r="H13" s="7">
        <v>11</v>
      </c>
      <c r="I13" s="29">
        <v>53</v>
      </c>
      <c r="J13" s="21">
        <f t="shared" si="2"/>
        <v>39.285714285714285</v>
      </c>
      <c r="K13" s="21">
        <f t="shared" si="3"/>
        <v>41.08527131782946</v>
      </c>
    </row>
    <row r="14" spans="1:11" ht="16.5" customHeight="1">
      <c r="A14" s="26" t="s">
        <v>34</v>
      </c>
      <c r="B14" s="7">
        <v>8</v>
      </c>
      <c r="C14" s="28">
        <v>18</v>
      </c>
      <c r="D14" s="7">
        <v>8</v>
      </c>
      <c r="E14" s="28">
        <v>17</v>
      </c>
      <c r="F14" s="21">
        <f t="shared" si="0"/>
        <v>100</v>
      </c>
      <c r="G14" s="20">
        <f t="shared" si="1"/>
        <v>94.44444444444444</v>
      </c>
      <c r="H14" s="7">
        <v>5</v>
      </c>
      <c r="I14" s="29">
        <v>9</v>
      </c>
      <c r="J14" s="21">
        <f t="shared" si="2"/>
        <v>62.5</v>
      </c>
      <c r="K14" s="21">
        <f t="shared" si="3"/>
        <v>52.94117647058824</v>
      </c>
    </row>
    <row r="15" spans="1:11" ht="16.5" customHeight="1">
      <c r="A15" s="26" t="s">
        <v>35</v>
      </c>
      <c r="B15" s="7">
        <v>360</v>
      </c>
      <c r="C15" s="28">
        <v>1239</v>
      </c>
      <c r="D15" s="7">
        <v>293</v>
      </c>
      <c r="E15" s="28">
        <v>1085</v>
      </c>
      <c r="F15" s="21">
        <f t="shared" si="0"/>
        <v>81.38888888888889</v>
      </c>
      <c r="G15" s="20">
        <f t="shared" si="1"/>
        <v>87.57062146892656</v>
      </c>
      <c r="H15" s="7">
        <v>177</v>
      </c>
      <c r="I15" s="29">
        <v>655</v>
      </c>
      <c r="J15" s="21">
        <f t="shared" si="2"/>
        <v>60.40955631399317</v>
      </c>
      <c r="K15" s="21">
        <f t="shared" si="3"/>
        <v>60.36866359447005</v>
      </c>
    </row>
    <row r="16" spans="1:11" ht="16.5" customHeight="1">
      <c r="A16" s="26" t="s">
        <v>36</v>
      </c>
      <c r="B16" s="8">
        <v>313</v>
      </c>
      <c r="C16" s="8">
        <v>1551</v>
      </c>
      <c r="D16" s="8">
        <v>256</v>
      </c>
      <c r="E16" s="8">
        <v>1356</v>
      </c>
      <c r="F16" s="21">
        <f t="shared" si="0"/>
        <v>81.78913738019169</v>
      </c>
      <c r="G16" s="20">
        <f t="shared" si="1"/>
        <v>87.4274661508704</v>
      </c>
      <c r="H16" s="8">
        <v>127</v>
      </c>
      <c r="I16" s="15">
        <v>674</v>
      </c>
      <c r="J16" s="21">
        <f t="shared" si="2"/>
        <v>49.609375</v>
      </c>
      <c r="K16" s="21">
        <f t="shared" si="3"/>
        <v>49.70501474926254</v>
      </c>
    </row>
    <row r="17" spans="1:11" ht="16.5" customHeight="1">
      <c r="A17" s="26" t="s">
        <v>37</v>
      </c>
      <c r="B17" s="8">
        <v>0</v>
      </c>
      <c r="C17" s="8">
        <v>0</v>
      </c>
      <c r="D17" s="8">
        <v>0</v>
      </c>
      <c r="E17" s="8">
        <v>0</v>
      </c>
      <c r="F17" s="21">
        <v>0</v>
      </c>
      <c r="G17" s="20">
        <v>0</v>
      </c>
      <c r="H17" s="8">
        <v>0</v>
      </c>
      <c r="I17" s="15">
        <v>0</v>
      </c>
      <c r="J17" s="21">
        <v>0</v>
      </c>
      <c r="K17" s="21">
        <v>0</v>
      </c>
    </row>
    <row r="18" spans="1:11" ht="16.5" customHeight="1">
      <c r="A18" s="26" t="s">
        <v>38</v>
      </c>
      <c r="B18" s="8">
        <v>0</v>
      </c>
      <c r="C18" s="8">
        <v>0</v>
      </c>
      <c r="D18" s="8">
        <v>0</v>
      </c>
      <c r="E18" s="8">
        <v>0</v>
      </c>
      <c r="F18" s="21">
        <v>0</v>
      </c>
      <c r="G18" s="20">
        <v>0</v>
      </c>
      <c r="H18" s="8">
        <v>0</v>
      </c>
      <c r="I18" s="15">
        <v>0</v>
      </c>
      <c r="J18" s="21">
        <v>0</v>
      </c>
      <c r="K18" s="21">
        <v>0</v>
      </c>
    </row>
    <row r="19" spans="1:11" ht="16.5" customHeight="1">
      <c r="A19" s="26" t="s">
        <v>39</v>
      </c>
      <c r="B19" s="8">
        <v>12</v>
      </c>
      <c r="C19" s="8">
        <v>18</v>
      </c>
      <c r="D19" s="8">
        <v>12</v>
      </c>
      <c r="E19" s="8">
        <v>17</v>
      </c>
      <c r="F19" s="21">
        <f aca="true" t="shared" si="4" ref="F19:G21">D19/B19*100</f>
        <v>100</v>
      </c>
      <c r="G19" s="20">
        <f t="shared" si="4"/>
        <v>94.44444444444444</v>
      </c>
      <c r="H19" s="8">
        <v>7</v>
      </c>
      <c r="I19" s="15">
        <v>8</v>
      </c>
      <c r="J19" s="21">
        <f aca="true" t="shared" si="5" ref="J19:K21">H19/D19*100</f>
        <v>58.333333333333336</v>
      </c>
      <c r="K19" s="21">
        <f t="shared" si="5"/>
        <v>47.05882352941176</v>
      </c>
    </row>
    <row r="20" spans="1:11" ht="16.5" customHeight="1">
      <c r="A20" s="26" t="s">
        <v>40</v>
      </c>
      <c r="B20" s="8">
        <v>22</v>
      </c>
      <c r="C20" s="8">
        <v>136</v>
      </c>
      <c r="D20" s="8">
        <v>21</v>
      </c>
      <c r="E20" s="8">
        <v>122</v>
      </c>
      <c r="F20" s="21">
        <f t="shared" si="4"/>
        <v>95.45454545454545</v>
      </c>
      <c r="G20" s="20">
        <f t="shared" si="4"/>
        <v>89.70588235294117</v>
      </c>
      <c r="H20" s="8">
        <v>10</v>
      </c>
      <c r="I20" s="15">
        <v>55</v>
      </c>
      <c r="J20" s="21">
        <f t="shared" si="5"/>
        <v>47.61904761904761</v>
      </c>
      <c r="K20" s="21">
        <f t="shared" si="5"/>
        <v>45.08196721311475</v>
      </c>
    </row>
    <row r="21" spans="1:11" ht="16.5" customHeight="1">
      <c r="A21" s="26" t="s">
        <v>41</v>
      </c>
      <c r="B21" s="8">
        <v>96</v>
      </c>
      <c r="C21" s="8">
        <v>268</v>
      </c>
      <c r="D21" s="8">
        <v>88</v>
      </c>
      <c r="E21" s="8">
        <v>244</v>
      </c>
      <c r="F21" s="21">
        <f t="shared" si="4"/>
        <v>91.66666666666666</v>
      </c>
      <c r="G21" s="20">
        <f t="shared" si="4"/>
        <v>91.04477611940298</v>
      </c>
      <c r="H21" s="8">
        <v>26</v>
      </c>
      <c r="I21" s="15">
        <v>98</v>
      </c>
      <c r="J21" s="21">
        <f t="shared" si="5"/>
        <v>29.545454545454547</v>
      </c>
      <c r="K21" s="21">
        <f t="shared" si="5"/>
        <v>40.16393442622951</v>
      </c>
    </row>
    <row r="22" spans="1:11" ht="16.5" customHeight="1">
      <c r="A22" s="26" t="s">
        <v>42</v>
      </c>
      <c r="B22" s="8">
        <v>0</v>
      </c>
      <c r="C22" s="8">
        <v>0</v>
      </c>
      <c r="D22" s="8">
        <v>0</v>
      </c>
      <c r="E22" s="8">
        <v>0</v>
      </c>
      <c r="F22" s="21">
        <v>0</v>
      </c>
      <c r="G22" s="20">
        <v>0</v>
      </c>
      <c r="H22" s="8">
        <v>0</v>
      </c>
      <c r="I22" s="15">
        <v>0</v>
      </c>
      <c r="J22" s="21">
        <v>0</v>
      </c>
      <c r="K22" s="21">
        <v>0</v>
      </c>
    </row>
    <row r="23" spans="1:11" ht="16.5" customHeight="1">
      <c r="A23" s="26" t="s">
        <v>43</v>
      </c>
      <c r="B23" s="8">
        <v>23</v>
      </c>
      <c r="C23" s="8">
        <v>149</v>
      </c>
      <c r="D23" s="8">
        <v>18</v>
      </c>
      <c r="E23" s="8">
        <v>120</v>
      </c>
      <c r="F23" s="21">
        <f aca="true" t="shared" si="6" ref="F23:G26">D23/B23*100</f>
        <v>78.26086956521739</v>
      </c>
      <c r="G23" s="20">
        <f t="shared" si="6"/>
        <v>80.53691275167785</v>
      </c>
      <c r="H23" s="8">
        <v>14</v>
      </c>
      <c r="I23" s="15">
        <v>69</v>
      </c>
      <c r="J23" s="21">
        <f aca="true" t="shared" si="7" ref="J23:K26">H23/D23*100</f>
        <v>77.77777777777779</v>
      </c>
      <c r="K23" s="21">
        <f t="shared" si="7"/>
        <v>57.49999999999999</v>
      </c>
    </row>
    <row r="24" spans="1:11" ht="16.5" customHeight="1">
      <c r="A24" s="26" t="s">
        <v>44</v>
      </c>
      <c r="B24" s="8">
        <v>1</v>
      </c>
      <c r="C24" s="8">
        <v>15</v>
      </c>
      <c r="D24" s="8">
        <v>1</v>
      </c>
      <c r="E24" s="8">
        <v>11</v>
      </c>
      <c r="F24" s="21">
        <f t="shared" si="6"/>
        <v>100</v>
      </c>
      <c r="G24" s="20">
        <f t="shared" si="6"/>
        <v>73.33333333333333</v>
      </c>
      <c r="H24" s="8">
        <v>1</v>
      </c>
      <c r="I24" s="15">
        <v>3</v>
      </c>
      <c r="J24" s="21">
        <f t="shared" si="7"/>
        <v>100</v>
      </c>
      <c r="K24" s="21">
        <f t="shared" si="7"/>
        <v>27.27272727272727</v>
      </c>
    </row>
    <row r="25" spans="1:11" ht="16.5" customHeight="1">
      <c r="A25" s="26" t="s">
        <v>45</v>
      </c>
      <c r="B25" s="8">
        <v>19</v>
      </c>
      <c r="C25" s="8">
        <v>47</v>
      </c>
      <c r="D25" s="8">
        <v>18</v>
      </c>
      <c r="E25" s="8">
        <v>44</v>
      </c>
      <c r="F25" s="21">
        <f t="shared" si="6"/>
        <v>94.73684210526315</v>
      </c>
      <c r="G25" s="20">
        <f t="shared" si="6"/>
        <v>93.61702127659575</v>
      </c>
      <c r="H25" s="8">
        <v>13</v>
      </c>
      <c r="I25" s="15">
        <v>23</v>
      </c>
      <c r="J25" s="21">
        <f t="shared" si="7"/>
        <v>72.22222222222221</v>
      </c>
      <c r="K25" s="21">
        <f t="shared" si="7"/>
        <v>52.27272727272727</v>
      </c>
    </row>
    <row r="26" spans="1:11" ht="16.5" customHeight="1">
      <c r="A26" s="26" t="s">
        <v>46</v>
      </c>
      <c r="B26" s="8">
        <v>138</v>
      </c>
      <c r="C26" s="8">
        <v>633</v>
      </c>
      <c r="D26" s="8">
        <v>117</v>
      </c>
      <c r="E26" s="8">
        <v>554</v>
      </c>
      <c r="F26" s="21">
        <f t="shared" si="6"/>
        <v>84.78260869565217</v>
      </c>
      <c r="G26" s="20">
        <f t="shared" si="6"/>
        <v>87.51974723538704</v>
      </c>
      <c r="H26" s="8">
        <v>69</v>
      </c>
      <c r="I26" s="15">
        <v>373</v>
      </c>
      <c r="J26" s="21">
        <f t="shared" si="7"/>
        <v>58.97435897435898</v>
      </c>
      <c r="K26" s="21">
        <f t="shared" si="7"/>
        <v>67.32851985559567</v>
      </c>
    </row>
    <row r="27" spans="1:11" ht="16.5" customHeight="1">
      <c r="A27" s="26" t="s">
        <v>47</v>
      </c>
      <c r="B27" s="8">
        <v>0</v>
      </c>
      <c r="C27" s="8">
        <v>1</v>
      </c>
      <c r="D27" s="8">
        <v>0</v>
      </c>
      <c r="E27" s="8">
        <v>1</v>
      </c>
      <c r="F27" s="21">
        <v>0</v>
      </c>
      <c r="G27" s="20">
        <f>E27/C27*100</f>
        <v>100</v>
      </c>
      <c r="H27" s="8">
        <v>0</v>
      </c>
      <c r="I27" s="15">
        <v>1</v>
      </c>
      <c r="J27" s="21">
        <v>0</v>
      </c>
      <c r="K27" s="21">
        <f>I27/E27*100</f>
        <v>100</v>
      </c>
    </row>
    <row r="28" spans="1:11" ht="16.5" customHeight="1">
      <c r="A28" s="26" t="s">
        <v>49</v>
      </c>
      <c r="B28" s="8">
        <v>71</v>
      </c>
      <c r="C28" s="8">
        <v>431</v>
      </c>
      <c r="D28" s="8">
        <v>58</v>
      </c>
      <c r="E28" s="8">
        <v>364</v>
      </c>
      <c r="F28" s="21">
        <f>D28/B28*100</f>
        <v>81.69014084507043</v>
      </c>
      <c r="G28" s="20">
        <f>E28/C28*100</f>
        <v>84.45475638051045</v>
      </c>
      <c r="H28" s="8">
        <v>32</v>
      </c>
      <c r="I28" s="15">
        <v>169</v>
      </c>
      <c r="J28" s="21">
        <f>H28/D28*100</f>
        <v>55.172413793103445</v>
      </c>
      <c r="K28" s="21">
        <f>I28/E28*100</f>
        <v>46.42857142857143</v>
      </c>
    </row>
    <row r="29" spans="1:11" ht="16.5" customHeight="1">
      <c r="A29" s="26" t="s">
        <v>50</v>
      </c>
      <c r="B29" s="8">
        <v>34</v>
      </c>
      <c r="C29" s="8">
        <v>139</v>
      </c>
      <c r="D29" s="8">
        <v>31</v>
      </c>
      <c r="E29" s="8">
        <v>126</v>
      </c>
      <c r="F29" s="21">
        <f>D29/B29*100</f>
        <v>91.17647058823529</v>
      </c>
      <c r="G29" s="20">
        <f>E29/C29*100</f>
        <v>90.64748201438849</v>
      </c>
      <c r="H29" s="8">
        <v>17</v>
      </c>
      <c r="I29" s="15">
        <v>74</v>
      </c>
      <c r="J29" s="21">
        <f>H29/D29*100</f>
        <v>54.83870967741935</v>
      </c>
      <c r="K29" s="21">
        <f>I29/E29*100</f>
        <v>58.730158730158735</v>
      </c>
    </row>
    <row r="30" spans="1:11" ht="18" customHeight="1">
      <c r="A30" s="11" t="s">
        <v>0</v>
      </c>
      <c r="B30" s="12">
        <f>SUM(B5:B29)</f>
        <v>3499</v>
      </c>
      <c r="C30" s="12">
        <v>15378</v>
      </c>
      <c r="D30" s="12">
        <f>SUM(D5:D29)</f>
        <v>3016</v>
      </c>
      <c r="E30" s="12">
        <v>13467</v>
      </c>
      <c r="F30" s="23">
        <f>D30/B30*100</f>
        <v>86.19605601600458</v>
      </c>
      <c r="G30" s="22">
        <f>E30/C30*100</f>
        <v>87.57315645727662</v>
      </c>
      <c r="H30" s="12">
        <f>SUM(H5:H29)</f>
        <v>1669</v>
      </c>
      <c r="I30" s="12">
        <v>7453</v>
      </c>
      <c r="J30" s="23">
        <f>H30/D30*100</f>
        <v>55.338196286472154</v>
      </c>
      <c r="K30" s="23">
        <f>I30/E30*100</f>
        <v>55.34268953738769</v>
      </c>
    </row>
    <row r="31" spans="1:11" ht="14.25">
      <c r="A31" s="35" t="s">
        <v>10</v>
      </c>
      <c r="B31" s="35"/>
      <c r="C31" s="35"/>
      <c r="D31" s="35"/>
      <c r="E31" s="35"/>
      <c r="F31" s="35"/>
      <c r="G31" s="35"/>
      <c r="H31" s="35"/>
      <c r="I31" s="35"/>
      <c r="J31" s="35"/>
      <c r="K31" s="35"/>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2012-06-14T05:12:29Z</cp:lastPrinted>
  <dcterms:created xsi:type="dcterms:W3CDTF">2008-05-15T04:14:39Z</dcterms:created>
  <dcterms:modified xsi:type="dcterms:W3CDTF">2012-06-14T10:09:56Z</dcterms:modified>
  <cp:category/>
  <cp:version/>
  <cp:contentType/>
  <cp:contentStatus/>
</cp:coreProperties>
</file>