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<sst xmlns="http://schemas.openxmlformats.org/spreadsheetml/2006/main" count="78" uniqueCount="54">
  <si>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</si>
  <si>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</si>
  <si>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</si>
  <si>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</si>
  <si>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</si>
  <si>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</si>
  <si>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</si>
  <si>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</si>
  <si>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</si>
  <si>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</si>
  <si>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</si>
  <si>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</si>
  <si>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</si>
  <si>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</si>
  <si>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</si>
  <si>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</si>
  <si>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</si>
  <si>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</si>
  <si>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</si>
  <si>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</si>
  <si>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</si>
  <si>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</si>
  <si>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</si>
  <si>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</si>
  <si>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</si>
  <si>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</si>
  <si>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</si>
  <si>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</si>
  <si>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</si>
  <si>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</si>
  <si>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</si>
  <si>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</si>
  <si>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</si>
  <si>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</si>
  <si>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</si>
  <si>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</si>
  <si>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</si>
  <si>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</si>
  <si>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</si>
  <si>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</si>
  <si>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</si>
  <si>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</si>
  <si>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</si>
  <si>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</si>
  <si>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</si>
  <si>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</si>
  <si>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</si>
  <si>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</si>
  <si>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</si>
  <si>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</si>
  <si>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天安保险新疆分公司</t>
  </si>
  <si>
    <t>2012年 8月 新疆保险代理人资格考试（电子化）  各保险公司考试情况累计汇总表</t>
  </si>
  <si>
    <t>2012年 8月 新疆保险代理人资格考试(电子化)  各地区考试情况累计汇总表</t>
  </si>
  <si>
    <t>国寿财险新疆分公司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</si>
</sst>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5">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184" fontId="3" fillId="0" borderId="1" xfId="0" applyNumberFormat="1" applyFont="1" applyBorder="1" applyAlignment="1">
      <alignment horizontal="right" vertical="center"/>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4">
      <selection activeCell="K8" sqref="K8"/>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9" t="s">
        <v>52</v>
      </c>
      <c r="B2" s="29"/>
      <c r="C2" s="29"/>
      <c r="D2" s="29"/>
      <c r="E2" s="29"/>
      <c r="F2" s="29"/>
      <c r="G2" s="29"/>
      <c r="H2" s="29"/>
      <c r="I2" s="29"/>
      <c r="J2" s="29"/>
      <c r="K2" s="29"/>
    </row>
    <row r="3" spans="1:11" ht="30" customHeight="1">
      <c r="A3" s="30" t="s">
        <v>7</v>
      </c>
      <c r="B3" s="32" t="s">
        <v>1</v>
      </c>
      <c r="C3" s="33"/>
      <c r="D3" s="32" t="s">
        <v>2</v>
      </c>
      <c r="E3" s="33"/>
      <c r="F3" s="32" t="s">
        <v>5</v>
      </c>
      <c r="G3" s="33"/>
      <c r="H3" s="32" t="s">
        <v>3</v>
      </c>
      <c r="I3" s="33"/>
      <c r="J3" s="32" t="s">
        <v>4</v>
      </c>
      <c r="K3" s="33"/>
    </row>
    <row r="4" spans="1:11" ht="30" customHeight="1">
      <c r="A4" s="31"/>
      <c r="B4" s="10" t="s">
        <v>8</v>
      </c>
      <c r="C4" s="10" t="s">
        <v>9</v>
      </c>
      <c r="D4" s="10" t="s">
        <v>8</v>
      </c>
      <c r="E4" s="10" t="s">
        <v>9</v>
      </c>
      <c r="F4" s="10" t="s">
        <v>8</v>
      </c>
      <c r="G4" s="10" t="s">
        <v>9</v>
      </c>
      <c r="H4" s="10" t="s">
        <v>8</v>
      </c>
      <c r="I4" s="10" t="s">
        <v>9</v>
      </c>
      <c r="J4" s="10" t="s">
        <v>8</v>
      </c>
      <c r="K4" s="10" t="s">
        <v>9</v>
      </c>
    </row>
    <row r="5" spans="1:11" ht="24.75" customHeight="1">
      <c r="A5" s="3" t="s">
        <v>11</v>
      </c>
      <c r="B5" s="6">
        <v>1491</v>
      </c>
      <c r="C5" s="6">
        <v>7177</v>
      </c>
      <c r="D5" s="13">
        <v>1277</v>
      </c>
      <c r="E5" s="13">
        <v>6388</v>
      </c>
      <c r="F5" s="9">
        <f>D5/B5*100</f>
        <v>85.64721663313213</v>
      </c>
      <c r="G5" s="9">
        <f>E5/C5*100</f>
        <v>89.00654869722725</v>
      </c>
      <c r="H5" s="6">
        <v>702</v>
      </c>
      <c r="I5" s="6">
        <v>3653</v>
      </c>
      <c r="J5" s="9">
        <f>H5/D5*100</f>
        <v>54.97259201252936</v>
      </c>
      <c r="K5" s="17">
        <f>I5/E5*100</f>
        <v>57.1853475266124</v>
      </c>
    </row>
    <row r="6" spans="1:11" s="5" customFormat="1" ht="24.75" customHeight="1">
      <c r="A6" s="2" t="s">
        <v>12</v>
      </c>
      <c r="B6" s="7">
        <v>183</v>
      </c>
      <c r="C6" s="6">
        <v>1010</v>
      </c>
      <c r="D6" s="14">
        <v>166</v>
      </c>
      <c r="E6" s="13">
        <v>910</v>
      </c>
      <c r="F6" s="9">
        <f>D6/B6*100</f>
        <v>90.7103825136612</v>
      </c>
      <c r="G6" s="9">
        <f>E6/C6*100</f>
        <v>90.0990099009901</v>
      </c>
      <c r="H6" s="7">
        <v>95</v>
      </c>
      <c r="I6" s="6">
        <v>574</v>
      </c>
      <c r="J6" s="9">
        <f>H6/D6*100</f>
        <v>57.22891566265061</v>
      </c>
      <c r="K6" s="17">
        <f>I6/E6*100</f>
        <v>63.07692307692307</v>
      </c>
    </row>
    <row r="7" spans="1:11" ht="24.75" customHeight="1">
      <c r="A7" s="2" t="s">
        <v>13</v>
      </c>
      <c r="B7" s="7">
        <v>467</v>
      </c>
      <c r="C7" s="6">
        <v>2580</v>
      </c>
      <c r="D7" s="14">
        <v>392</v>
      </c>
      <c r="E7" s="13">
        <v>2195</v>
      </c>
      <c r="F7" s="9">
        <f>D7/B7*100</f>
        <v>83.94004282655246</v>
      </c>
      <c r="G7" s="9">
        <f>E7/C7*100</f>
        <v>85.07751937984496</v>
      </c>
      <c r="H7" s="7">
        <v>248</v>
      </c>
      <c r="I7" s="6">
        <v>1266</v>
      </c>
      <c r="J7" s="9">
        <f>H7/D7*100</f>
        <v>63.26530612244898</v>
      </c>
      <c r="K7" s="17">
        <f>I7/E7*100</f>
        <v>57.676537585421414</v>
      </c>
    </row>
    <row r="8" spans="1:11" ht="24.75" customHeight="1">
      <c r="A8" s="2" t="s">
        <v>14</v>
      </c>
      <c r="B8" s="7">
        <v>79</v>
      </c>
      <c r="C8" s="6">
        <v>677</v>
      </c>
      <c r="D8" s="14">
        <v>69</v>
      </c>
      <c r="E8" s="13">
        <v>618</v>
      </c>
      <c r="F8" s="9">
        <f>D8/B8*100</f>
        <v>87.34177215189874</v>
      </c>
      <c r="G8" s="9">
        <f>E8/C8*100</f>
        <v>91.2850812407681</v>
      </c>
      <c r="H8" s="7">
        <v>46</v>
      </c>
      <c r="I8" s="6">
        <v>361</v>
      </c>
      <c r="J8" s="9">
        <f>H8/D8*100</f>
        <v>66.66666666666666</v>
      </c>
      <c r="K8" s="17">
        <f>I8/E8*100</f>
        <v>58.41423948220065</v>
      </c>
    </row>
    <row r="9" spans="1:11" ht="24.75" customHeight="1">
      <c r="A9" s="4" t="s">
        <v>15</v>
      </c>
      <c r="B9" s="7">
        <v>47</v>
      </c>
      <c r="C9" s="6">
        <v>447</v>
      </c>
      <c r="D9" s="14">
        <v>34</v>
      </c>
      <c r="E9" s="13">
        <v>331</v>
      </c>
      <c r="F9" s="9">
        <f>D9/B9*100</f>
        <v>72.3404255319149</v>
      </c>
      <c r="G9" s="9">
        <f>E9/C9*100</f>
        <v>74.04921700223713</v>
      </c>
      <c r="H9" s="7">
        <v>15</v>
      </c>
      <c r="I9" s="6">
        <v>127</v>
      </c>
      <c r="J9" s="9">
        <f>H9/D9*100</f>
        <v>44.11764705882353</v>
      </c>
      <c r="K9" s="17">
        <f>I9/E9*100</f>
        <v>38.368580060422964</v>
      </c>
    </row>
    <row r="10" spans="1:11" ht="24.75" customHeight="1">
      <c r="A10" s="2" t="s">
        <v>16</v>
      </c>
      <c r="B10" s="14">
        <v>120</v>
      </c>
      <c r="C10" s="6">
        <v>876</v>
      </c>
      <c r="D10" s="14">
        <v>101</v>
      </c>
      <c r="E10" s="13">
        <v>706</v>
      </c>
      <c r="F10" s="9">
        <f>D10/B10*100</f>
        <v>84.16666666666667</v>
      </c>
      <c r="G10" s="9">
        <f>E10/C10*100</f>
        <v>80.59360730593608</v>
      </c>
      <c r="H10" s="14">
        <v>77</v>
      </c>
      <c r="I10" s="6">
        <v>497</v>
      </c>
      <c r="J10" s="9">
        <f>H10/D10*100</f>
        <v>76.23762376237624</v>
      </c>
      <c r="K10" s="17">
        <f>I10/E10*100</f>
        <v>70.39660056657225</v>
      </c>
    </row>
    <row r="11" spans="1:11" ht="24.75" customHeight="1">
      <c r="A11" s="2" t="s">
        <v>17</v>
      </c>
      <c r="B11" s="7">
        <v>358</v>
      </c>
      <c r="C11" s="6">
        <v>2522</v>
      </c>
      <c r="D11" s="14">
        <v>316</v>
      </c>
      <c r="E11" s="13">
        <v>2194</v>
      </c>
      <c r="F11" s="9">
        <f>D11/B11*100</f>
        <v>88.26815642458101</v>
      </c>
      <c r="G11" s="9">
        <f>E11/C11*100</f>
        <v>86.99444885011896</v>
      </c>
      <c r="H11" s="7">
        <v>154</v>
      </c>
      <c r="I11" s="6">
        <v>1293</v>
      </c>
      <c r="J11" s="9">
        <f>H11/D11*100</f>
        <v>48.734177215189874</v>
      </c>
      <c r="K11" s="17">
        <f>I11/E11*100</f>
        <v>58.9334548769371</v>
      </c>
    </row>
    <row r="12" spans="1:11" ht="24.75" customHeight="1">
      <c r="A12" s="2" t="s">
        <v>18</v>
      </c>
      <c r="B12" s="7">
        <v>160</v>
      </c>
      <c r="C12" s="6">
        <v>1452</v>
      </c>
      <c r="D12" s="14">
        <v>130</v>
      </c>
      <c r="E12" s="13">
        <v>1224</v>
      </c>
      <c r="F12" s="9">
        <f>D12/B12*100</f>
        <v>81.25</v>
      </c>
      <c r="G12" s="9">
        <f>E12/C12*100</f>
        <v>84.29752066115702</v>
      </c>
      <c r="H12" s="7">
        <v>78</v>
      </c>
      <c r="I12" s="6">
        <v>581</v>
      </c>
      <c r="J12" s="9">
        <f>H12/D12*100</f>
        <v>60</v>
      </c>
      <c r="K12" s="17">
        <f>I12/E12*100</f>
        <v>47.467320261437905</v>
      </c>
    </row>
    <row r="13" spans="1:11" ht="24.75" customHeight="1">
      <c r="A13" s="2" t="s">
        <v>19</v>
      </c>
      <c r="B13" s="7">
        <v>104</v>
      </c>
      <c r="C13" s="6">
        <v>735</v>
      </c>
      <c r="D13" s="14">
        <v>91</v>
      </c>
      <c r="E13" s="13">
        <v>611</v>
      </c>
      <c r="F13" s="9">
        <f>D13/B13*100</f>
        <v>87.5</v>
      </c>
      <c r="G13" s="9">
        <f>E13/C13*100</f>
        <v>83.12925170068027</v>
      </c>
      <c r="H13" s="7">
        <v>40</v>
      </c>
      <c r="I13" s="6">
        <v>311</v>
      </c>
      <c r="J13" s="9">
        <f>H13/D13*100</f>
        <v>43.956043956043956</v>
      </c>
      <c r="K13" s="17">
        <f>I13/E13*100</f>
        <v>50.90016366612111</v>
      </c>
    </row>
    <row r="14" spans="1:11" ht="24.75" customHeight="1">
      <c r="A14" s="2" t="s">
        <v>20</v>
      </c>
      <c r="B14" s="7">
        <v>261</v>
      </c>
      <c r="C14" s="6">
        <v>1237</v>
      </c>
      <c r="D14" s="14">
        <v>231</v>
      </c>
      <c r="E14" s="13">
        <v>1121</v>
      </c>
      <c r="F14" s="9">
        <f>D14/B14*100</f>
        <v>88.50574712643679</v>
      </c>
      <c r="G14" s="9">
        <f>E14/C14*100</f>
        <v>90.62247372675829</v>
      </c>
      <c r="H14" s="7">
        <v>110</v>
      </c>
      <c r="I14" s="6">
        <v>564</v>
      </c>
      <c r="J14" s="9">
        <f>H14/D14*100</f>
        <v>47.61904761904761</v>
      </c>
      <c r="K14" s="17">
        <f>I14/E14*100</f>
        <v>50.31222123104371</v>
      </c>
    </row>
    <row r="15" spans="1:11" ht="24.75" customHeight="1">
      <c r="A15" s="2" t="s">
        <v>21</v>
      </c>
      <c r="B15" s="8">
        <v>236</v>
      </c>
      <c r="C15" s="6">
        <v>992</v>
      </c>
      <c r="D15" s="15">
        <v>221</v>
      </c>
      <c r="E15" s="13">
        <v>872</v>
      </c>
      <c r="F15" s="9">
        <f>D15/B15*100</f>
        <v>93.64406779661016</v>
      </c>
      <c r="G15" s="9">
        <f>E15/C15*100</f>
        <v>87.90322580645162</v>
      </c>
      <c r="H15" s="8">
        <v>94</v>
      </c>
      <c r="I15" s="6">
        <v>315</v>
      </c>
      <c r="J15" s="9">
        <f>H15/D15*100</f>
        <v>42.53393665158371</v>
      </c>
      <c r="K15" s="17">
        <f>I15/E15*100</f>
        <v>36.12385321100918</v>
      </c>
    </row>
    <row r="16" spans="1:11" ht="24.75" customHeight="1">
      <c r="A16" s="2" t="s">
        <v>22</v>
      </c>
      <c r="B16" s="8">
        <v>41</v>
      </c>
      <c r="C16" s="6">
        <v>197</v>
      </c>
      <c r="D16" s="15">
        <v>34</v>
      </c>
      <c r="E16" s="13">
        <v>185</v>
      </c>
      <c r="F16" s="9">
        <f>D16/B16*100</f>
        <v>82.92682926829268</v>
      </c>
      <c r="G16" s="9">
        <f>E16/C16*100</f>
        <v>93.90862944162437</v>
      </c>
      <c r="H16" s="8">
        <v>15</v>
      </c>
      <c r="I16" s="6">
        <v>81</v>
      </c>
      <c r="J16" s="9">
        <f>H16/D16*100</f>
        <v>44.11764705882353</v>
      </c>
      <c r="K16" s="17">
        <f>I16/E16*100</f>
        <v>43.78378378378379</v>
      </c>
    </row>
    <row r="17" spans="1:11" ht="24.75" customHeight="1">
      <c r="A17" s="2" t="s">
        <v>23</v>
      </c>
      <c r="B17" s="8">
        <v>535</v>
      </c>
      <c r="C17" s="6">
        <v>2487</v>
      </c>
      <c r="D17" s="15">
        <v>442</v>
      </c>
      <c r="E17" s="13">
        <v>2118</v>
      </c>
      <c r="F17" s="9">
        <f>D17/B17*100</f>
        <v>82.61682242990655</v>
      </c>
      <c r="G17" s="9">
        <f>E17/C17*100</f>
        <v>85.16284680337756</v>
      </c>
      <c r="H17" s="8">
        <v>190</v>
      </c>
      <c r="I17" s="6">
        <v>991</v>
      </c>
      <c r="J17" s="9">
        <f>H17/D17*100</f>
        <v>42.98642533936652</v>
      </c>
      <c r="K17" s="17">
        <f>I17/E17*100</f>
        <v>46.78942398489141</v>
      </c>
    </row>
    <row r="18" spans="1:11" ht="24.75" customHeight="1">
      <c r="A18" s="2" t="s">
        <v>24</v>
      </c>
      <c r="B18" s="8">
        <v>197</v>
      </c>
      <c r="C18" s="6">
        <v>1144</v>
      </c>
      <c r="D18" s="15">
        <v>163</v>
      </c>
      <c r="E18" s="13">
        <v>993</v>
      </c>
      <c r="F18" s="9">
        <f>D18/B18*100</f>
        <v>82.74111675126903</v>
      </c>
      <c r="G18" s="9">
        <f>E18/C18*100</f>
        <v>86.8006993006993</v>
      </c>
      <c r="H18" s="8">
        <v>79</v>
      </c>
      <c r="I18" s="6">
        <v>633</v>
      </c>
      <c r="J18" s="9">
        <f>H18/D18*100</f>
        <v>48.466257668711656</v>
      </c>
      <c r="K18" s="17">
        <f>I18/E18*100</f>
        <v>63.74622356495468</v>
      </c>
    </row>
    <row r="19" spans="1:11" ht="24.75" customHeight="1">
      <c r="A19" s="2" t="s">
        <v>25</v>
      </c>
      <c r="B19" s="8">
        <v>41</v>
      </c>
      <c r="C19" s="6">
        <v>1212</v>
      </c>
      <c r="D19" s="15">
        <v>28</v>
      </c>
      <c r="E19" s="13">
        <v>1085</v>
      </c>
      <c r="F19" s="9">
        <f>D19/B19*100</f>
        <v>68.29268292682927</v>
      </c>
      <c r="G19" s="9">
        <f>E19/C19*100</f>
        <v>89.52145214521452</v>
      </c>
      <c r="H19" s="8">
        <v>7</v>
      </c>
      <c r="I19" s="6">
        <v>537</v>
      </c>
      <c r="J19" s="9">
        <f>H19/D19*100</f>
        <v>25</v>
      </c>
      <c r="K19" s="17">
        <f>I19/E19*100</f>
        <v>49.49308755760369</v>
      </c>
    </row>
    <row r="20" spans="1:11" ht="24.75" customHeight="1">
      <c r="A20" s="11" t="s">
        <v>0</v>
      </c>
      <c r="B20" s="12">
        <f>SUM(B5:B19)</f>
        <v>4320</v>
      </c>
      <c r="C20" s="12">
        <v>24745</v>
      </c>
      <c r="D20" s="16">
        <f>SUM(D5:D19)</f>
        <v>3695</v>
      </c>
      <c r="E20" s="16">
        <v>21551</v>
      </c>
      <c r="F20" s="18">
        <f>D20/B20*100</f>
        <v>85.5324074074074</v>
      </c>
      <c r="G20" s="18">
        <f>E20/C20*100</f>
        <v>87.09234188724994</v>
      </c>
      <c r="H20" s="12">
        <f>SUM(H5:H19)</f>
        <v>1950</v>
      </c>
      <c r="I20" s="12">
        <v>11784</v>
      </c>
      <c r="J20" s="18">
        <f>H20/D20*100</f>
        <v>52.77401894451962</v>
      </c>
      <c r="K20" s="19">
        <f>I20/E20*100</f>
        <v>54.67959723446708</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2"/>
  <sheetViews>
    <sheetView tabSelected="1" workbookViewId="0" topLeftCell="A4">
      <selection activeCell="N11" sqref="N11"/>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19.5" customHeight="1">
      <c r="A2" s="29" t="s">
        <v>51</v>
      </c>
      <c r="B2" s="29"/>
      <c r="C2" s="29"/>
      <c r="D2" s="29"/>
      <c r="E2" s="29"/>
      <c r="F2" s="29"/>
      <c r="G2" s="29"/>
      <c r="H2" s="29"/>
      <c r="I2" s="29"/>
      <c r="J2" s="29"/>
      <c r="K2" s="29"/>
    </row>
    <row r="3" spans="1:11" ht="15.75" customHeight="1">
      <c r="A3" s="30" t="s">
        <v>6</v>
      </c>
      <c r="B3" s="32" t="s">
        <v>1</v>
      </c>
      <c r="C3" s="33"/>
      <c r="D3" s="32" t="s">
        <v>2</v>
      </c>
      <c r="E3" s="33"/>
      <c r="F3" s="32" t="s">
        <v>5</v>
      </c>
      <c r="G3" s="33"/>
      <c r="H3" s="32" t="s">
        <v>3</v>
      </c>
      <c r="I3" s="33"/>
      <c r="J3" s="32" t="s">
        <v>4</v>
      </c>
      <c r="K3" s="33"/>
    </row>
    <row r="4" spans="1:11" ht="14.25" customHeight="1">
      <c r="A4" s="31"/>
      <c r="B4" s="10" t="s">
        <v>8</v>
      </c>
      <c r="C4" s="10" t="s">
        <v>9</v>
      </c>
      <c r="D4" s="10" t="s">
        <v>8</v>
      </c>
      <c r="E4" s="10" t="s">
        <v>9</v>
      </c>
      <c r="F4" s="10" t="s">
        <v>8</v>
      </c>
      <c r="G4" s="10" t="s">
        <v>9</v>
      </c>
      <c r="H4" s="10" t="s">
        <v>8</v>
      </c>
      <c r="I4" s="10" t="s">
        <v>9</v>
      </c>
      <c r="J4" s="10" t="s">
        <v>8</v>
      </c>
      <c r="K4" s="10" t="s">
        <v>9</v>
      </c>
    </row>
    <row r="5" spans="1:11" ht="16.5" customHeight="1">
      <c r="A5" s="26" t="s">
        <v>26</v>
      </c>
      <c r="B5" s="15">
        <v>569</v>
      </c>
      <c r="C5" s="15">
        <v>2968</v>
      </c>
      <c r="D5" s="15">
        <v>503</v>
      </c>
      <c r="E5" s="15">
        <v>2684</v>
      </c>
      <c r="F5" s="21">
        <f>D5/B5*100</f>
        <v>88.40070298769771</v>
      </c>
      <c r="G5" s="20">
        <f>E5/C5*100</f>
        <v>90.4312668463612</v>
      </c>
      <c r="H5" s="15">
        <v>277</v>
      </c>
      <c r="I5" s="15">
        <v>1488</v>
      </c>
      <c r="J5" s="21">
        <f>H5/D5*100</f>
        <v>55.069582504970185</v>
      </c>
      <c r="K5" s="21">
        <f>I5/E5*100</f>
        <v>55.439642324888226</v>
      </c>
    </row>
    <row r="6" spans="1:11" ht="16.5" customHeight="1">
      <c r="A6" s="25" t="s">
        <v>27</v>
      </c>
      <c r="B6" s="13">
        <v>151</v>
      </c>
      <c r="C6" s="28">
        <v>1034</v>
      </c>
      <c r="D6" s="13">
        <v>131</v>
      </c>
      <c r="E6" s="28">
        <v>922</v>
      </c>
      <c r="F6" s="21">
        <f>D6/B6*100</f>
        <v>86.75496688741721</v>
      </c>
      <c r="G6" s="20">
        <f>E6/C6*100</f>
        <v>89.16827852998065</v>
      </c>
      <c r="H6" s="13">
        <v>59</v>
      </c>
      <c r="I6" s="28">
        <v>386</v>
      </c>
      <c r="J6" s="21">
        <f>H6/D6*100</f>
        <v>45.038167938931295</v>
      </c>
      <c r="K6" s="21">
        <f>I6/E6*100</f>
        <v>41.86550976138829</v>
      </c>
    </row>
    <row r="7" spans="1:11" s="5" customFormat="1" ht="16.5" customHeight="1">
      <c r="A7" s="26" t="s">
        <v>28</v>
      </c>
      <c r="B7" s="14">
        <v>313</v>
      </c>
      <c r="C7" s="28">
        <v>2607</v>
      </c>
      <c r="D7" s="14">
        <v>272</v>
      </c>
      <c r="E7" s="28">
        <v>2229</v>
      </c>
      <c r="F7" s="21">
        <f>D7/B7*100</f>
        <v>86.90095846645367</v>
      </c>
      <c r="G7" s="20">
        <f>E7/C7*100</f>
        <v>85.50057537399309</v>
      </c>
      <c r="H7" s="14">
        <v>121</v>
      </c>
      <c r="I7" s="28">
        <v>1067</v>
      </c>
      <c r="J7" s="21">
        <f>H7/D7*100</f>
        <v>44.48529411764706</v>
      </c>
      <c r="K7" s="21">
        <f>I7/E7*100</f>
        <v>47.868999551368326</v>
      </c>
    </row>
    <row r="8" spans="1:11" ht="16.5" customHeight="1">
      <c r="A8" s="26" t="s">
        <v>47</v>
      </c>
      <c r="B8" s="14">
        <v>46</v>
      </c>
      <c r="C8" s="28">
        <v>315</v>
      </c>
      <c r="D8" s="14">
        <v>41</v>
      </c>
      <c r="E8" s="28">
        <v>290</v>
      </c>
      <c r="F8" s="21">
        <f>D8/B8*100</f>
        <v>89.13043478260869</v>
      </c>
      <c r="G8" s="20">
        <f>E8/C8*100</f>
        <v>92.06349206349206</v>
      </c>
      <c r="H8" s="14">
        <v>13</v>
      </c>
      <c r="I8" s="28">
        <v>108</v>
      </c>
      <c r="J8" s="21">
        <f>H8/D8*100</f>
        <v>31.70731707317073</v>
      </c>
      <c r="K8" s="21">
        <f>I8/E8*100</f>
        <v>37.24137931034483</v>
      </c>
    </row>
    <row r="9" spans="1:11" ht="16.5" customHeight="1">
      <c r="A9" s="26" t="s">
        <v>29</v>
      </c>
      <c r="B9" s="14">
        <v>9</v>
      </c>
      <c r="C9" s="28">
        <v>121</v>
      </c>
      <c r="D9" s="14">
        <v>9</v>
      </c>
      <c r="E9" s="28">
        <v>110</v>
      </c>
      <c r="F9" s="21">
        <f>D9/B9*100</f>
        <v>100</v>
      </c>
      <c r="G9" s="20">
        <f>E9/C9*100</f>
        <v>90.9090909090909</v>
      </c>
      <c r="H9" s="14">
        <v>2</v>
      </c>
      <c r="I9" s="28">
        <v>51</v>
      </c>
      <c r="J9" s="21">
        <f>H9/D9*100</f>
        <v>22.22222222222222</v>
      </c>
      <c r="K9" s="21">
        <f>I9/E9*100</f>
        <v>46.36363636363636</v>
      </c>
    </row>
    <row r="10" spans="1:11" ht="16.5" customHeight="1">
      <c r="A10" s="27" t="s">
        <v>30</v>
      </c>
      <c r="B10" s="14">
        <v>1010</v>
      </c>
      <c r="C10" s="28">
        <v>4028</v>
      </c>
      <c r="D10" s="14">
        <v>822</v>
      </c>
      <c r="E10" s="28">
        <v>3429</v>
      </c>
      <c r="F10" s="21">
        <f>D10/B10*100</f>
        <v>81.38613861386138</v>
      </c>
      <c r="G10" s="20">
        <f>E10/C10*100</f>
        <v>85.12909632571996</v>
      </c>
      <c r="H10" s="14">
        <v>410</v>
      </c>
      <c r="I10" s="28">
        <v>1886</v>
      </c>
      <c r="J10" s="21">
        <f>H10/D10*100</f>
        <v>49.87834549878345</v>
      </c>
      <c r="K10" s="21">
        <f>I10/E10*100</f>
        <v>55.001458151064455</v>
      </c>
    </row>
    <row r="11" spans="1:11" ht="16.5" customHeight="1">
      <c r="A11" s="26" t="s">
        <v>31</v>
      </c>
      <c r="B11" s="14">
        <v>122</v>
      </c>
      <c r="C11" s="28">
        <v>257</v>
      </c>
      <c r="D11" s="14">
        <v>118</v>
      </c>
      <c r="E11" s="28">
        <v>235</v>
      </c>
      <c r="F11" s="21">
        <f>D11/B11*100</f>
        <v>96.72131147540983</v>
      </c>
      <c r="G11" s="20">
        <f>E11/C11*100</f>
        <v>91.43968871595331</v>
      </c>
      <c r="H11" s="14">
        <v>60</v>
      </c>
      <c r="I11" s="28">
        <v>101</v>
      </c>
      <c r="J11" s="21">
        <f>H11/D11*100</f>
        <v>50.847457627118644</v>
      </c>
      <c r="K11" s="21">
        <f>I11/E11*100</f>
        <v>42.97872340425532</v>
      </c>
    </row>
    <row r="12" spans="1:11" ht="16.5" customHeight="1">
      <c r="A12" s="26" t="s">
        <v>32</v>
      </c>
      <c r="B12" s="14">
        <v>832</v>
      </c>
      <c r="C12" s="28">
        <v>6056</v>
      </c>
      <c r="D12" s="14">
        <v>705</v>
      </c>
      <c r="E12" s="28">
        <v>5231</v>
      </c>
      <c r="F12" s="21">
        <f>D12/B12*100</f>
        <v>84.73557692307693</v>
      </c>
      <c r="G12" s="20">
        <f>E12/C12*100</f>
        <v>86.3771466314399</v>
      </c>
      <c r="H12" s="14">
        <v>420</v>
      </c>
      <c r="I12" s="28">
        <v>3247</v>
      </c>
      <c r="J12" s="21">
        <f>H12/D12*100</f>
        <v>59.57446808510638</v>
      </c>
      <c r="K12" s="21">
        <f>I12/E12*100</f>
        <v>62.07226151787422</v>
      </c>
    </row>
    <row r="13" spans="1:11" ht="16.5" customHeight="1">
      <c r="A13" s="26" t="s">
        <v>33</v>
      </c>
      <c r="B13" s="14">
        <v>2</v>
      </c>
      <c r="C13" s="28">
        <v>146</v>
      </c>
      <c r="D13" s="14">
        <v>2</v>
      </c>
      <c r="E13" s="28">
        <v>143</v>
      </c>
      <c r="F13" s="21">
        <f>D13/B13*100</f>
        <v>100</v>
      </c>
      <c r="G13" s="20">
        <f>E13/C13*100</f>
        <v>97.94520547945206</v>
      </c>
      <c r="H13" s="14">
        <v>1</v>
      </c>
      <c r="I13" s="28">
        <v>57</v>
      </c>
      <c r="J13" s="21">
        <f>H13/D13*100</f>
        <v>50</v>
      </c>
      <c r="K13" s="21">
        <f>I13/E13*100</f>
        <v>39.86013986013986</v>
      </c>
    </row>
    <row r="14" spans="1:11" ht="16.5" customHeight="1">
      <c r="A14" s="26" t="s">
        <v>50</v>
      </c>
      <c r="B14" s="14">
        <v>5</v>
      </c>
      <c r="C14" s="28">
        <v>28</v>
      </c>
      <c r="D14" s="14">
        <v>5</v>
      </c>
      <c r="E14" s="28">
        <v>26</v>
      </c>
      <c r="F14" s="21">
        <f>D14/B14*100</f>
        <v>100</v>
      </c>
      <c r="G14" s="20">
        <f>E14/C14*100</f>
        <v>92.85714285714286</v>
      </c>
      <c r="H14" s="14">
        <v>2</v>
      </c>
      <c r="I14" s="28">
        <v>12</v>
      </c>
      <c r="J14" s="21">
        <f>H14/D14*100</f>
        <v>40</v>
      </c>
      <c r="K14" s="21">
        <f>I14/E14*100</f>
        <v>46.15384615384615</v>
      </c>
    </row>
    <row r="15" spans="1:11" ht="16.5" customHeight="1">
      <c r="A15" s="26" t="s">
        <v>34</v>
      </c>
      <c r="B15" s="14">
        <v>578</v>
      </c>
      <c r="C15" s="28">
        <v>2266</v>
      </c>
      <c r="D15" s="14">
        <v>526</v>
      </c>
      <c r="E15" s="28">
        <v>2004</v>
      </c>
      <c r="F15" s="21">
        <f>D15/B15*100</f>
        <v>91.00346020761245</v>
      </c>
      <c r="G15" s="20">
        <f>E15/C15*100</f>
        <v>88.4377758164166</v>
      </c>
      <c r="H15" s="14">
        <v>317</v>
      </c>
      <c r="I15" s="28">
        <v>1199</v>
      </c>
      <c r="J15" s="21">
        <f>H15/D15*100</f>
        <v>60.26615969581749</v>
      </c>
      <c r="K15" s="21">
        <f>I15/E15*100</f>
        <v>59.830339321357286</v>
      </c>
    </row>
    <row r="16" spans="1:11" ht="16.5" customHeight="1">
      <c r="A16" s="26" t="s">
        <v>35</v>
      </c>
      <c r="B16" s="15">
        <v>273</v>
      </c>
      <c r="C16" s="15">
        <v>2124</v>
      </c>
      <c r="D16" s="15">
        <v>221</v>
      </c>
      <c r="E16" s="15">
        <v>1837</v>
      </c>
      <c r="F16" s="21">
        <f>D16/B16*100</f>
        <v>80.95238095238095</v>
      </c>
      <c r="G16" s="20">
        <f>E16/C16*100</f>
        <v>86.48775894538606</v>
      </c>
      <c r="H16" s="15">
        <v>102</v>
      </c>
      <c r="I16" s="15">
        <v>914</v>
      </c>
      <c r="J16" s="21">
        <f>H16/D16*100</f>
        <v>46.15384615384615</v>
      </c>
      <c r="K16" s="21">
        <f>I16/E16*100</f>
        <v>49.7550353837779</v>
      </c>
    </row>
    <row r="17" spans="1:11" ht="16.5" customHeight="1">
      <c r="A17" s="26" t="s">
        <v>36</v>
      </c>
      <c r="B17" s="15">
        <v>0</v>
      </c>
      <c r="C17" s="15">
        <v>1</v>
      </c>
      <c r="D17" s="15">
        <v>0</v>
      </c>
      <c r="E17" s="15">
        <v>1</v>
      </c>
      <c r="F17" s="21">
        <v>0</v>
      </c>
      <c r="G17" s="20">
        <v>100</v>
      </c>
      <c r="H17" s="15">
        <v>0</v>
      </c>
      <c r="I17" s="15">
        <v>1</v>
      </c>
      <c r="J17" s="21">
        <v>0</v>
      </c>
      <c r="K17" s="21">
        <v>100</v>
      </c>
    </row>
    <row r="18" spans="1:11" ht="16.5" customHeight="1">
      <c r="A18" s="26" t="s">
        <v>37</v>
      </c>
      <c r="B18" s="15">
        <v>0</v>
      </c>
      <c r="C18" s="15">
        <v>0</v>
      </c>
      <c r="D18" s="15">
        <v>0</v>
      </c>
      <c r="E18" s="15">
        <v>0</v>
      </c>
      <c r="F18" s="21">
        <v>0</v>
      </c>
      <c r="G18" s="20">
        <v>0</v>
      </c>
      <c r="H18" s="15">
        <v>0</v>
      </c>
      <c r="I18" s="15">
        <v>0</v>
      </c>
      <c r="J18" s="21">
        <v>0</v>
      </c>
      <c r="K18" s="21">
        <v>0</v>
      </c>
    </row>
    <row r="19" spans="1:11" ht="16.5" customHeight="1">
      <c r="A19" s="26" t="s">
        <v>38</v>
      </c>
      <c r="B19" s="15">
        <v>0</v>
      </c>
      <c r="C19" s="15">
        <v>23</v>
      </c>
      <c r="D19" s="15">
        <v>0</v>
      </c>
      <c r="E19" s="15">
        <v>22</v>
      </c>
      <c r="F19" s="21">
        <v>0</v>
      </c>
      <c r="G19" s="20">
        <f>E19/C19*100</f>
        <v>95.65217391304348</v>
      </c>
      <c r="H19" s="15">
        <v>0</v>
      </c>
      <c r="I19" s="15">
        <v>12</v>
      </c>
      <c r="J19" s="21">
        <v>0</v>
      </c>
      <c r="K19" s="21">
        <f>I19/E19*100</f>
        <v>54.54545454545454</v>
      </c>
    </row>
    <row r="20" spans="1:11" ht="16.5" customHeight="1">
      <c r="A20" s="26" t="s">
        <v>39</v>
      </c>
      <c r="B20" s="15">
        <v>12</v>
      </c>
      <c r="C20" s="15">
        <v>176</v>
      </c>
      <c r="D20" s="15">
        <v>11</v>
      </c>
      <c r="E20" s="15">
        <v>160</v>
      </c>
      <c r="F20" s="21">
        <f>D20/B20*100</f>
        <v>91.66666666666666</v>
      </c>
      <c r="G20" s="20">
        <f>E20/C20*100</f>
        <v>90.9090909090909</v>
      </c>
      <c r="H20" s="15">
        <v>2</v>
      </c>
      <c r="I20" s="15">
        <v>71</v>
      </c>
      <c r="J20" s="21">
        <f>H20/D20*100</f>
        <v>18.181818181818183</v>
      </c>
      <c r="K20" s="21">
        <f>I20/E20*100</f>
        <v>44.375</v>
      </c>
    </row>
    <row r="21" spans="1:11" ht="16.5" customHeight="1">
      <c r="A21" s="26" t="s">
        <v>40</v>
      </c>
      <c r="B21" s="15">
        <v>60</v>
      </c>
      <c r="C21" s="15">
        <v>407</v>
      </c>
      <c r="D21" s="15">
        <v>53</v>
      </c>
      <c r="E21" s="15">
        <v>362</v>
      </c>
      <c r="F21" s="21">
        <f>D21/B21*100</f>
        <v>88.33333333333333</v>
      </c>
      <c r="G21" s="20">
        <f>E21/C21*100</f>
        <v>88.94348894348894</v>
      </c>
      <c r="H21" s="15">
        <v>26</v>
      </c>
      <c r="I21" s="15">
        <v>148</v>
      </c>
      <c r="J21" s="21">
        <f>H21/D21*100</f>
        <v>49.056603773584904</v>
      </c>
      <c r="K21" s="21">
        <f>I21/E21*100</f>
        <v>40.88397790055249</v>
      </c>
    </row>
    <row r="22" spans="1:11" ht="16.5" customHeight="1">
      <c r="A22" s="26" t="s">
        <v>41</v>
      </c>
      <c r="B22" s="15">
        <v>0</v>
      </c>
      <c r="C22" s="15">
        <v>0</v>
      </c>
      <c r="D22" s="15">
        <v>0</v>
      </c>
      <c r="E22" s="15">
        <v>0</v>
      </c>
      <c r="F22" s="21">
        <v>0</v>
      </c>
      <c r="G22" s="20">
        <v>0</v>
      </c>
      <c r="H22" s="15">
        <v>0</v>
      </c>
      <c r="I22" s="15">
        <v>0</v>
      </c>
      <c r="J22" s="21">
        <v>0</v>
      </c>
      <c r="K22" s="21">
        <v>0</v>
      </c>
    </row>
    <row r="23" spans="1:11" ht="16.5" customHeight="1">
      <c r="A23" s="26" t="s">
        <v>42</v>
      </c>
      <c r="B23" s="15">
        <v>25</v>
      </c>
      <c r="C23" s="15">
        <v>217</v>
      </c>
      <c r="D23" s="15">
        <v>19</v>
      </c>
      <c r="E23" s="15">
        <v>172</v>
      </c>
      <c r="F23" s="21">
        <f>D23/B23*100</f>
        <v>76</v>
      </c>
      <c r="G23" s="20">
        <f>E23/C23*100</f>
        <v>79.26267281105991</v>
      </c>
      <c r="H23" s="15">
        <v>13</v>
      </c>
      <c r="I23" s="15">
        <v>100</v>
      </c>
      <c r="J23" s="21">
        <f>H23/D23*100</f>
        <v>68.42105263157895</v>
      </c>
      <c r="K23" s="21">
        <f>I23/E23*100</f>
        <v>58.139534883720934</v>
      </c>
    </row>
    <row r="24" spans="1:11" ht="16.5" customHeight="1">
      <c r="A24" s="26" t="s">
        <v>43</v>
      </c>
      <c r="B24" s="15">
        <v>7</v>
      </c>
      <c r="C24" s="15">
        <v>24</v>
      </c>
      <c r="D24" s="15">
        <v>6</v>
      </c>
      <c r="E24" s="15">
        <v>18</v>
      </c>
      <c r="F24" s="21">
        <f>D24/B24*100</f>
        <v>85.71428571428571</v>
      </c>
      <c r="G24" s="20">
        <f>E24/C24*100</f>
        <v>75</v>
      </c>
      <c r="H24" s="15">
        <v>4</v>
      </c>
      <c r="I24" s="15">
        <v>7</v>
      </c>
      <c r="J24" s="21">
        <f>H24/D24*100</f>
        <v>66.66666666666666</v>
      </c>
      <c r="K24" s="21">
        <f>I24/E24*100</f>
        <v>38.88888888888889</v>
      </c>
    </row>
    <row r="25" spans="1:11" ht="16.5" customHeight="1">
      <c r="A25" s="26" t="s">
        <v>44</v>
      </c>
      <c r="B25" s="15">
        <v>16</v>
      </c>
      <c r="C25" s="15">
        <v>116</v>
      </c>
      <c r="D25" s="15">
        <v>13</v>
      </c>
      <c r="E25" s="15">
        <v>108</v>
      </c>
      <c r="F25" s="21">
        <f>D25/B25*100</f>
        <v>81.25</v>
      </c>
      <c r="G25" s="20">
        <f>E25/C25*100</f>
        <v>93.10344827586206</v>
      </c>
      <c r="H25" s="15">
        <v>6</v>
      </c>
      <c r="I25" s="15">
        <v>50</v>
      </c>
      <c r="J25" s="21">
        <f>H25/D25*100</f>
        <v>46.15384615384615</v>
      </c>
      <c r="K25" s="21">
        <f>I25/E25*100</f>
        <v>46.2962962962963</v>
      </c>
    </row>
    <row r="26" spans="1:11" ht="16.5" customHeight="1">
      <c r="A26" s="26" t="s">
        <v>45</v>
      </c>
      <c r="B26" s="15">
        <v>134</v>
      </c>
      <c r="C26" s="15">
        <v>958</v>
      </c>
      <c r="D26" s="15">
        <v>113</v>
      </c>
      <c r="E26" s="15">
        <v>830</v>
      </c>
      <c r="F26" s="21">
        <f>D26/B26*100</f>
        <v>84.32835820895522</v>
      </c>
      <c r="G26" s="20">
        <f>E26/C26*100</f>
        <v>86.63883089770354</v>
      </c>
      <c r="H26" s="15">
        <v>66</v>
      </c>
      <c r="I26" s="15">
        <v>520</v>
      </c>
      <c r="J26" s="21">
        <f>H26/D26*100</f>
        <v>58.4070796460177</v>
      </c>
      <c r="K26" s="21">
        <f>I26/E26*100</f>
        <v>62.65060240963856</v>
      </c>
    </row>
    <row r="27" spans="1:11" ht="16.5" customHeight="1">
      <c r="A27" s="26" t="s">
        <v>46</v>
      </c>
      <c r="B27" s="15">
        <v>0</v>
      </c>
      <c r="C27" s="15">
        <v>1</v>
      </c>
      <c r="D27" s="15">
        <v>0</v>
      </c>
      <c r="E27" s="15">
        <v>1</v>
      </c>
      <c r="F27" s="21">
        <v>0</v>
      </c>
      <c r="G27" s="20">
        <f>E27/C27*100</f>
        <v>100</v>
      </c>
      <c r="H27" s="15">
        <v>0</v>
      </c>
      <c r="I27" s="15">
        <v>1</v>
      </c>
      <c r="J27" s="21">
        <v>0</v>
      </c>
      <c r="K27" s="21">
        <f>I27/E27*100</f>
        <v>100</v>
      </c>
    </row>
    <row r="28" spans="1:11" ht="16.5" customHeight="1">
      <c r="A28" s="26" t="s">
        <v>48</v>
      </c>
      <c r="B28" s="15">
        <v>126</v>
      </c>
      <c r="C28" s="15">
        <v>687</v>
      </c>
      <c r="D28" s="15">
        <v>99</v>
      </c>
      <c r="E28" s="15">
        <v>570</v>
      </c>
      <c r="F28" s="21">
        <f>D28/B28*100</f>
        <v>78.57142857142857</v>
      </c>
      <c r="G28" s="20">
        <f>E28/C28*100</f>
        <v>82.96943231441048</v>
      </c>
      <c r="H28" s="15">
        <v>40</v>
      </c>
      <c r="I28" s="15">
        <v>267</v>
      </c>
      <c r="J28" s="21">
        <f>H28/D28*100</f>
        <v>40.4040404040404</v>
      </c>
      <c r="K28" s="21">
        <f>I28/E28*100</f>
        <v>46.8421052631579</v>
      </c>
    </row>
    <row r="29" spans="1:11" ht="16.5" customHeight="1">
      <c r="A29" s="26" t="s">
        <v>49</v>
      </c>
      <c r="B29" s="15">
        <v>10</v>
      </c>
      <c r="C29" s="15">
        <v>165</v>
      </c>
      <c r="D29" s="15">
        <v>9</v>
      </c>
      <c r="E29" s="15">
        <v>150</v>
      </c>
      <c r="F29" s="21">
        <f>D29/B29*100</f>
        <v>90</v>
      </c>
      <c r="G29" s="20">
        <f>E29/C29*100</f>
        <v>90.9090909090909</v>
      </c>
      <c r="H29" s="15">
        <v>5</v>
      </c>
      <c r="I29" s="15">
        <v>87</v>
      </c>
      <c r="J29" s="21">
        <f>H29/D29*100</f>
        <v>55.55555555555556</v>
      </c>
      <c r="K29" s="21">
        <f>I29/E29*100</f>
        <v>57.99999999999999</v>
      </c>
    </row>
    <row r="30" spans="1:11" ht="16.5" customHeight="1">
      <c r="A30" s="26" t="s">
        <v>53</v>
      </c>
      <c r="B30" s="15">
        <v>20</v>
      </c>
      <c r="C30" s="15">
        <v>20</v>
      </c>
      <c r="D30" s="15">
        <v>17</v>
      </c>
      <c r="E30" s="15">
        <v>17</v>
      </c>
      <c r="F30" s="21">
        <f>D30/B30*100</f>
        <v>85</v>
      </c>
      <c r="G30" s="20">
        <f>E30/C30*100</f>
        <v>85</v>
      </c>
      <c r="H30" s="15">
        <v>4</v>
      </c>
      <c r="I30" s="15">
        <v>4</v>
      </c>
      <c r="J30" s="21">
        <f>H30/D30*100</f>
        <v>23.52941176470588</v>
      </c>
      <c r="K30" s="21">
        <f>I30/E30*100</f>
        <v>23.52941176470588</v>
      </c>
    </row>
    <row r="31" spans="1:11" ht="18" customHeight="1">
      <c r="A31" s="11" t="s">
        <v>0</v>
      </c>
      <c r="B31" s="12">
        <f>SUM(B5:B30)</f>
        <v>4320</v>
      </c>
      <c r="C31" s="12">
        <f>SUM(C5:C30)</f>
        <v>24745</v>
      </c>
      <c r="D31" s="12">
        <f>SUM(D5:D30)</f>
        <v>3695</v>
      </c>
      <c r="E31" s="12">
        <v>21551</v>
      </c>
      <c r="F31" s="23">
        <f>D31/B31*100</f>
        <v>85.5324074074074</v>
      </c>
      <c r="G31" s="22">
        <f>E31/C31*100</f>
        <v>87.09234188724994</v>
      </c>
      <c r="H31" s="12">
        <f>SUM(H5:H30)</f>
        <v>1950</v>
      </c>
      <c r="I31" s="12">
        <v>11784</v>
      </c>
      <c r="J31" s="23">
        <f>H31/D31*100</f>
        <v>52.77401894451962</v>
      </c>
      <c r="K31" s="23">
        <f>I31/E31*100</f>
        <v>54.67959723446708</v>
      </c>
    </row>
    <row r="32" spans="1:11" ht="14.25">
      <c r="A32" s="34" t="s">
        <v>10</v>
      </c>
      <c r="B32" s="34"/>
      <c r="C32" s="34"/>
      <c r="D32" s="34"/>
      <c r="E32" s="34"/>
      <c r="F32" s="34"/>
      <c r="G32" s="34"/>
      <c r="H32" s="34"/>
      <c r="I32" s="34"/>
      <c r="J32" s="34"/>
      <c r="K32" s="34"/>
    </row>
  </sheetData>
  <mergeCells count="8">
    <mergeCell ref="A32:K32"/>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2012-09-27T03:26:45Z</cp:lastPrinted>
  <dcterms:created xsi:type="dcterms:W3CDTF">2008-05-15T04:14:39Z</dcterms:created>
  <dcterms:modified xsi:type="dcterms:W3CDTF">2012-09-27T03:28:12Z</dcterms:modified>
  <cp:category/>
  <cp:version/>
  <cp:contentType/>
  <cp:contentStatus/>
</cp:coreProperties>
</file>