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<sst xmlns="http://schemas.openxmlformats.org/spreadsheetml/2006/main" count="80" uniqueCount="56">
  <si>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</si>
  <si>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</si>
  <si>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</si>
  <si>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</si>
  <si>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</si>
  <si>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</si>
  <si>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</si>
  <si>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</si>
  <si>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</si>
  <si>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</si>
  <si>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</si>
  <si>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</si>
  <si>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</si>
  <si>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</si>
  <si>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</si>
  <si>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</si>
  <si>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</si>
  <si>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</si>
  <si>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</si>
  <si>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</si>
  <si>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</si>
  <si>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</si>
  <si>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</si>
  <si>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</si>
  <si>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</si>
  <si>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</si>
  <si>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</si>
  <si>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</si>
  <si>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</si>
  <si>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</si>
  <si>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</si>
  <si>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</si>
  <si>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</si>
  <si>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</si>
  <si>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</si>
  <si>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</si>
  <si>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</si>
  <si>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</si>
  <si>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</si>
  <si>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</si>
  <si>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</si>
  <si>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</si>
  <si>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</si>
  <si>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</si>
  <si>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</si>
  <si>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</si>
  <si>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</si>
  <si>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</si>
  <si>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</si>
  <si>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</si>
  <si>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</si>
  <si>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</si>
  <si>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信达财险新疆分公司</t>
  </si>
  <si>
    <t>中银保险新疆分公司</t>
  </si>
  <si>
    <t>2013年 10月 新疆保险销售人员资格考试(电子化)  各地区考试情况累计汇总表</t>
  </si>
  <si>
    <t>2013年 10月 新疆保险销售人员资格考试（电子化）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</si>
</sst>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4">
      <selection activeCell="N8" sqref="N8"/>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54</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859</v>
      </c>
      <c r="C5" s="6">
        <v>12449</v>
      </c>
      <c r="D5" s="13">
        <v>787</v>
      </c>
      <c r="E5" s="13">
        <v>11217</v>
      </c>
      <c r="F5" s="9">
        <f>D5/B5*100</f>
        <v>91.61816065192085</v>
      </c>
      <c r="G5" s="9">
        <f>E5/C5*100</f>
        <v>90.10362278094625</v>
      </c>
      <c r="H5" s="6">
        <v>532</v>
      </c>
      <c r="I5" s="6">
        <v>6317</v>
      </c>
      <c r="J5" s="9">
        <f>H5/D5*100</f>
        <v>67.5984752223634</v>
      </c>
      <c r="K5" s="17">
        <f>I5/E5*100</f>
        <v>56.316305607559954</v>
      </c>
    </row>
    <row r="6" spans="1:11" s="5" customFormat="1" ht="24.75" customHeight="1">
      <c r="A6" s="2" t="s">
        <v>12</v>
      </c>
      <c r="B6" s="7">
        <v>153</v>
      </c>
      <c r="C6" s="7">
        <v>1637</v>
      </c>
      <c r="D6" s="14">
        <v>137</v>
      </c>
      <c r="E6" s="14">
        <v>1434</v>
      </c>
      <c r="F6" s="9">
        <f>D6/B6*100</f>
        <v>89.54248366013073</v>
      </c>
      <c r="G6" s="9">
        <f>E6/C6*100</f>
        <v>87.599266951741</v>
      </c>
      <c r="H6" s="7">
        <v>69</v>
      </c>
      <c r="I6" s="7">
        <v>647</v>
      </c>
      <c r="J6" s="9">
        <f>H6/D6*100</f>
        <v>50.36496350364964</v>
      </c>
      <c r="K6" s="17">
        <f>I6/E6*100</f>
        <v>45.11854951185495</v>
      </c>
    </row>
    <row r="7" spans="1:11" ht="24.75" customHeight="1">
      <c r="A7" s="2" t="s">
        <v>13</v>
      </c>
      <c r="B7" s="7">
        <v>256</v>
      </c>
      <c r="C7" s="7">
        <v>4818</v>
      </c>
      <c r="D7" s="14">
        <v>215</v>
      </c>
      <c r="E7" s="14">
        <v>3973</v>
      </c>
      <c r="F7" s="9">
        <f>D7/B7*100</f>
        <v>83.984375</v>
      </c>
      <c r="G7" s="9">
        <f>E7/C7*100</f>
        <v>82.46160232461602</v>
      </c>
      <c r="H7" s="7">
        <v>108</v>
      </c>
      <c r="I7" s="7">
        <v>1879</v>
      </c>
      <c r="J7" s="9">
        <f>H7/D7*100</f>
        <v>50.23255813953489</v>
      </c>
      <c r="K7" s="17">
        <f>I7/E7*100</f>
        <v>47.294236093632016</v>
      </c>
    </row>
    <row r="8" spans="1:11" ht="24.75" customHeight="1">
      <c r="A8" s="2" t="s">
        <v>14</v>
      </c>
      <c r="B8" s="7">
        <v>37</v>
      </c>
      <c r="C8" s="7">
        <v>1053</v>
      </c>
      <c r="D8" s="14">
        <v>32</v>
      </c>
      <c r="E8" s="14">
        <v>928</v>
      </c>
      <c r="F8" s="9">
        <f>D8/B8*100</f>
        <v>86.48648648648648</v>
      </c>
      <c r="G8" s="9">
        <f>E8/C8*100</f>
        <v>88.12915479582146</v>
      </c>
      <c r="H8" s="7">
        <v>19</v>
      </c>
      <c r="I8" s="7">
        <v>412</v>
      </c>
      <c r="J8" s="9">
        <f>H8/D8*100</f>
        <v>59.375</v>
      </c>
      <c r="K8" s="17">
        <f>I8/E8*100</f>
        <v>44.396551724137936</v>
      </c>
    </row>
    <row r="9" spans="1:11" ht="24.75" customHeight="1">
      <c r="A9" s="4" t="s">
        <v>15</v>
      </c>
      <c r="B9" s="7">
        <v>65</v>
      </c>
      <c r="C9" s="7">
        <v>1092</v>
      </c>
      <c r="D9" s="14">
        <v>48</v>
      </c>
      <c r="E9" s="14">
        <v>802</v>
      </c>
      <c r="F9" s="9">
        <f>D9/B9*100</f>
        <v>73.84615384615385</v>
      </c>
      <c r="G9" s="9">
        <f>E9/C9*100</f>
        <v>73.44322344322345</v>
      </c>
      <c r="H9" s="7">
        <v>13</v>
      </c>
      <c r="I9" s="7">
        <v>383</v>
      </c>
      <c r="J9" s="9">
        <f>H9/D9*100</f>
        <v>27.083333333333332</v>
      </c>
      <c r="K9" s="17">
        <f>I9/E9*100</f>
        <v>47.75561097256858</v>
      </c>
    </row>
    <row r="10" spans="1:11" ht="24.75" customHeight="1">
      <c r="A10" s="2" t="s">
        <v>16</v>
      </c>
      <c r="B10" s="14">
        <v>136</v>
      </c>
      <c r="C10" s="14">
        <v>1644</v>
      </c>
      <c r="D10" s="14">
        <v>99</v>
      </c>
      <c r="E10" s="14">
        <v>1272</v>
      </c>
      <c r="F10" s="9">
        <f>D10/B10*100</f>
        <v>72.79411764705883</v>
      </c>
      <c r="G10" s="9">
        <f>E10/C10*100</f>
        <v>77.37226277372264</v>
      </c>
      <c r="H10" s="14">
        <v>46</v>
      </c>
      <c r="I10" s="14">
        <v>532</v>
      </c>
      <c r="J10" s="9">
        <f>H10/D10*100</f>
        <v>46.464646464646464</v>
      </c>
      <c r="K10" s="17">
        <f>I10/E10*100</f>
        <v>41.82389937106918</v>
      </c>
    </row>
    <row r="11" spans="1:11" ht="24.75" customHeight="1">
      <c r="A11" s="2" t="s">
        <v>17</v>
      </c>
      <c r="B11" s="7">
        <v>259</v>
      </c>
      <c r="C11" s="7">
        <v>3210</v>
      </c>
      <c r="D11" s="14">
        <v>226</v>
      </c>
      <c r="E11" s="14">
        <v>2774</v>
      </c>
      <c r="F11" s="9">
        <f>D11/B11*100</f>
        <v>87.25868725868726</v>
      </c>
      <c r="G11" s="9">
        <f>E11/C11*100</f>
        <v>86.41744548286604</v>
      </c>
      <c r="H11" s="7">
        <v>134</v>
      </c>
      <c r="I11" s="7">
        <v>1452</v>
      </c>
      <c r="J11" s="9">
        <f>H11/D11*100</f>
        <v>59.29203539823009</v>
      </c>
      <c r="K11" s="17">
        <f>I11/E11*100</f>
        <v>52.34318673395818</v>
      </c>
    </row>
    <row r="12" spans="1:11" ht="24.75" customHeight="1">
      <c r="A12" s="2" t="s">
        <v>18</v>
      </c>
      <c r="B12" s="7">
        <v>275</v>
      </c>
      <c r="C12" s="7">
        <v>3425</v>
      </c>
      <c r="D12" s="14">
        <v>227</v>
      </c>
      <c r="E12" s="14">
        <v>2830</v>
      </c>
      <c r="F12" s="9">
        <f>D12/B12*100</f>
        <v>82.54545454545455</v>
      </c>
      <c r="G12" s="9">
        <f>E12/C12*100</f>
        <v>82.62773722627738</v>
      </c>
      <c r="H12" s="7">
        <v>77</v>
      </c>
      <c r="I12" s="7">
        <v>1187</v>
      </c>
      <c r="J12" s="9">
        <f>H12/D12*100</f>
        <v>33.92070484581498</v>
      </c>
      <c r="K12" s="17">
        <f>I12/E12*100</f>
        <v>41.9434628975265</v>
      </c>
    </row>
    <row r="13" spans="1:11" ht="24.75" customHeight="1">
      <c r="A13" s="2" t="s">
        <v>19</v>
      </c>
      <c r="B13" s="7">
        <v>106</v>
      </c>
      <c r="C13" s="7">
        <v>1622</v>
      </c>
      <c r="D13" s="14">
        <v>81</v>
      </c>
      <c r="E13" s="14">
        <v>1359</v>
      </c>
      <c r="F13" s="9">
        <f>D13/B13*100</f>
        <v>76.41509433962264</v>
      </c>
      <c r="G13" s="9">
        <f>E13/C13*100</f>
        <v>83.78545006165228</v>
      </c>
      <c r="H13" s="7">
        <v>22</v>
      </c>
      <c r="I13" s="7">
        <v>519</v>
      </c>
      <c r="J13" s="9">
        <f>H13/D13*100</f>
        <v>27.160493827160494</v>
      </c>
      <c r="K13" s="17">
        <f>I13/E13*100</f>
        <v>38.18984547461369</v>
      </c>
    </row>
    <row r="14" spans="1:11" ht="24.75" customHeight="1">
      <c r="A14" s="2" t="s">
        <v>20</v>
      </c>
      <c r="B14" s="7">
        <v>88</v>
      </c>
      <c r="C14" s="7">
        <v>1601</v>
      </c>
      <c r="D14" s="14">
        <v>70</v>
      </c>
      <c r="E14" s="14">
        <v>1384</v>
      </c>
      <c r="F14" s="9">
        <f>D14/B14*100</f>
        <v>79.54545454545455</v>
      </c>
      <c r="G14" s="9">
        <f>E14/C14*100</f>
        <v>86.44597126795752</v>
      </c>
      <c r="H14" s="7">
        <v>41</v>
      </c>
      <c r="I14" s="7">
        <v>620</v>
      </c>
      <c r="J14" s="9">
        <f>H14/D14*100</f>
        <v>58.57142857142858</v>
      </c>
      <c r="K14" s="17">
        <f>I14/E14*100</f>
        <v>44.797687861271676</v>
      </c>
    </row>
    <row r="15" spans="1:11" ht="24.75" customHeight="1">
      <c r="A15" s="2" t="s">
        <v>21</v>
      </c>
      <c r="B15" s="8">
        <v>149</v>
      </c>
      <c r="C15" s="8">
        <v>1402</v>
      </c>
      <c r="D15" s="15">
        <v>130</v>
      </c>
      <c r="E15" s="15">
        <v>1236</v>
      </c>
      <c r="F15" s="9">
        <f>D15/B15*100</f>
        <v>87.24832214765101</v>
      </c>
      <c r="G15" s="9">
        <f>E15/C15*100</f>
        <v>88.15977175463622</v>
      </c>
      <c r="H15" s="8">
        <v>57</v>
      </c>
      <c r="I15" s="8">
        <v>373</v>
      </c>
      <c r="J15" s="9">
        <f>H15/D15*100</f>
        <v>43.84615384615385</v>
      </c>
      <c r="K15" s="17">
        <f>I15/E15*100</f>
        <v>30.17799352750809</v>
      </c>
    </row>
    <row r="16" spans="1:11" ht="24.75" customHeight="1">
      <c r="A16" s="2" t="s">
        <v>22</v>
      </c>
      <c r="B16" s="8">
        <v>17</v>
      </c>
      <c r="C16" s="8">
        <v>281</v>
      </c>
      <c r="D16" s="15">
        <v>17</v>
      </c>
      <c r="E16" s="15">
        <v>254</v>
      </c>
      <c r="F16" s="9">
        <f>D16/B16*100</f>
        <v>100</v>
      </c>
      <c r="G16" s="9">
        <f>E16/C16*100</f>
        <v>90.39145907473309</v>
      </c>
      <c r="H16" s="8">
        <v>5</v>
      </c>
      <c r="I16" s="8">
        <v>108</v>
      </c>
      <c r="J16" s="9">
        <f>H16/D16*100</f>
        <v>29.411764705882355</v>
      </c>
      <c r="K16" s="17">
        <f>I16/E16*100</f>
        <v>42.51968503937008</v>
      </c>
    </row>
    <row r="17" spans="1:11" ht="24.75" customHeight="1">
      <c r="A17" s="2" t="s">
        <v>23</v>
      </c>
      <c r="B17" s="8">
        <v>244</v>
      </c>
      <c r="C17" s="8">
        <v>3530</v>
      </c>
      <c r="D17" s="15">
        <v>199</v>
      </c>
      <c r="E17" s="15">
        <v>2945</v>
      </c>
      <c r="F17" s="9">
        <f>D17/B17*100</f>
        <v>81.55737704918032</v>
      </c>
      <c r="G17" s="9">
        <f>E17/C17*100</f>
        <v>83.42776203966005</v>
      </c>
      <c r="H17" s="8">
        <v>108</v>
      </c>
      <c r="I17" s="8">
        <v>1230</v>
      </c>
      <c r="J17" s="9">
        <f>H17/D17*100</f>
        <v>54.2713567839196</v>
      </c>
      <c r="K17" s="17">
        <f>I17/E17*100</f>
        <v>41.76570458404075</v>
      </c>
    </row>
    <row r="18" spans="1:11" ht="24.75" customHeight="1">
      <c r="A18" s="2" t="s">
        <v>24</v>
      </c>
      <c r="B18" s="8">
        <v>191</v>
      </c>
      <c r="C18" s="8">
        <v>2124</v>
      </c>
      <c r="D18" s="15">
        <v>154</v>
      </c>
      <c r="E18" s="15">
        <v>1799</v>
      </c>
      <c r="F18" s="9">
        <f>D18/B18*100</f>
        <v>80.6282722513089</v>
      </c>
      <c r="G18" s="9">
        <f>E18/C18*100</f>
        <v>84.69868173258004</v>
      </c>
      <c r="H18" s="8">
        <v>98</v>
      </c>
      <c r="I18" s="8">
        <v>934</v>
      </c>
      <c r="J18" s="9">
        <f>H18/D18*100</f>
        <v>63.63636363636363</v>
      </c>
      <c r="K18" s="17">
        <f>I18/E18*100</f>
        <v>51.917732073374104</v>
      </c>
    </row>
    <row r="19" spans="1:11" ht="24.75" customHeight="1">
      <c r="A19" s="2" t="s">
        <v>25</v>
      </c>
      <c r="B19" s="8">
        <v>98</v>
      </c>
      <c r="C19" s="8">
        <v>1078</v>
      </c>
      <c r="D19" s="15">
        <v>82</v>
      </c>
      <c r="E19" s="15">
        <v>897</v>
      </c>
      <c r="F19" s="9">
        <f>D19/B19*100</f>
        <v>83.6734693877551</v>
      </c>
      <c r="G19" s="9">
        <f>E19/C19*100</f>
        <v>83.20964749536178</v>
      </c>
      <c r="H19" s="8">
        <v>37</v>
      </c>
      <c r="I19" s="8">
        <v>292</v>
      </c>
      <c r="J19" s="9">
        <f>H19/D19*100</f>
        <v>45.1219512195122</v>
      </c>
      <c r="K19" s="17">
        <f>I19/E19*100</f>
        <v>32.55295429208473</v>
      </c>
    </row>
    <row r="20" spans="1:11" ht="24.75" customHeight="1">
      <c r="A20" s="11" t="s">
        <v>0</v>
      </c>
      <c r="B20" s="12">
        <f>SUM(B5:B19)</f>
        <v>2933</v>
      </c>
      <c r="C20" s="12">
        <v>40966</v>
      </c>
      <c r="D20" s="16">
        <f>SUM(D5:D19)</f>
        <v>2504</v>
      </c>
      <c r="E20" s="16">
        <v>35104</v>
      </c>
      <c r="F20" s="18">
        <f>D20/B20*100</f>
        <v>85.37333787930447</v>
      </c>
      <c r="G20" s="18">
        <f>E20/C20*100</f>
        <v>85.69057267001904</v>
      </c>
      <c r="H20" s="12">
        <f>SUM(H5:H19)</f>
        <v>1366</v>
      </c>
      <c r="I20" s="12">
        <v>16885</v>
      </c>
      <c r="J20" s="18">
        <f>H20/D20*100</f>
        <v>54.55271565495208</v>
      </c>
      <c r="K20" s="19">
        <f>I20/E20*100</f>
        <v>48.09993163172288</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4"/>
  <sheetViews>
    <sheetView tabSelected="1" workbookViewId="0" topLeftCell="A1">
      <selection activeCell="J38" sqref="J38"/>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55</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431</v>
      </c>
      <c r="C5" s="8">
        <v>5389</v>
      </c>
      <c r="D5" s="8">
        <v>382</v>
      </c>
      <c r="E5" s="8">
        <v>4818</v>
      </c>
      <c r="F5" s="21">
        <f>D5/B5*100</f>
        <v>88.63109048723898</v>
      </c>
      <c r="G5" s="20">
        <f>E5/C5*100</f>
        <v>89.40434217851178</v>
      </c>
      <c r="H5" s="8">
        <v>226</v>
      </c>
      <c r="I5" s="8">
        <v>2289</v>
      </c>
      <c r="J5" s="21">
        <f>H5/D5*100</f>
        <v>59.16230366492147</v>
      </c>
      <c r="K5" s="21">
        <f>I5/E5*100</f>
        <v>47.509339975093404</v>
      </c>
    </row>
    <row r="6" spans="1:11" ht="16.5" customHeight="1">
      <c r="A6" s="25" t="s">
        <v>27</v>
      </c>
      <c r="B6" s="6">
        <v>66</v>
      </c>
      <c r="C6" s="6">
        <v>1342</v>
      </c>
      <c r="D6" s="6">
        <v>54</v>
      </c>
      <c r="E6" s="6">
        <v>1215</v>
      </c>
      <c r="F6" s="21">
        <f aca="true" t="shared" si="0" ref="F6:F33">D6/B6*100</f>
        <v>81.81818181818183</v>
      </c>
      <c r="G6" s="20">
        <f aca="true" t="shared" si="1" ref="G6:G33">E6/C6*100</f>
        <v>90.5365126676602</v>
      </c>
      <c r="H6" s="6">
        <v>33</v>
      </c>
      <c r="I6" s="6">
        <v>474</v>
      </c>
      <c r="J6" s="21">
        <f aca="true" t="shared" si="2" ref="J6:J33">H6/D6*100</f>
        <v>61.111111111111114</v>
      </c>
      <c r="K6" s="21">
        <f aca="true" t="shared" si="3" ref="K6:K33">I6/E6*100</f>
        <v>39.01234567901234</v>
      </c>
    </row>
    <row r="7" spans="1:11" s="5" customFormat="1" ht="16.5" customHeight="1">
      <c r="A7" s="26" t="s">
        <v>28</v>
      </c>
      <c r="B7" s="7">
        <v>279</v>
      </c>
      <c r="C7" s="7">
        <v>5241</v>
      </c>
      <c r="D7" s="7">
        <v>238</v>
      </c>
      <c r="E7" s="7">
        <v>4412</v>
      </c>
      <c r="F7" s="21">
        <f t="shared" si="0"/>
        <v>85.30465949820788</v>
      </c>
      <c r="G7" s="20">
        <f t="shared" si="1"/>
        <v>84.18240793741653</v>
      </c>
      <c r="H7" s="7">
        <v>86</v>
      </c>
      <c r="I7" s="7">
        <v>1724</v>
      </c>
      <c r="J7" s="21">
        <f t="shared" si="2"/>
        <v>36.134453781512605</v>
      </c>
      <c r="K7" s="21">
        <f t="shared" si="3"/>
        <v>39.075249320036264</v>
      </c>
    </row>
    <row r="8" spans="1:11" ht="16.5" customHeight="1">
      <c r="A8" s="26" t="s">
        <v>48</v>
      </c>
      <c r="B8" s="7">
        <v>88</v>
      </c>
      <c r="C8" s="7">
        <v>706</v>
      </c>
      <c r="D8" s="7">
        <v>81</v>
      </c>
      <c r="E8" s="7">
        <v>639</v>
      </c>
      <c r="F8" s="21">
        <f t="shared" si="0"/>
        <v>92.04545454545455</v>
      </c>
      <c r="G8" s="20">
        <f t="shared" si="1"/>
        <v>90.5099150141643</v>
      </c>
      <c r="H8" s="7">
        <v>22</v>
      </c>
      <c r="I8" s="7">
        <v>245</v>
      </c>
      <c r="J8" s="21">
        <f t="shared" si="2"/>
        <v>27.160493827160494</v>
      </c>
      <c r="K8" s="21">
        <f t="shared" si="3"/>
        <v>38.341158059467915</v>
      </c>
    </row>
    <row r="9" spans="1:11" ht="16.5" customHeight="1">
      <c r="A9" s="26" t="s">
        <v>29</v>
      </c>
      <c r="B9" s="7">
        <v>5</v>
      </c>
      <c r="C9" s="7">
        <v>238</v>
      </c>
      <c r="D9" s="7">
        <v>5</v>
      </c>
      <c r="E9" s="7">
        <v>219</v>
      </c>
      <c r="F9" s="21">
        <f t="shared" si="0"/>
        <v>100</v>
      </c>
      <c r="G9" s="20">
        <f t="shared" si="1"/>
        <v>92.01680672268907</v>
      </c>
      <c r="H9" s="7">
        <v>0</v>
      </c>
      <c r="I9" s="7">
        <v>92</v>
      </c>
      <c r="J9" s="21">
        <f t="shared" si="2"/>
        <v>0</v>
      </c>
      <c r="K9" s="21">
        <f t="shared" si="3"/>
        <v>42.00913242009132</v>
      </c>
    </row>
    <row r="10" spans="1:11" ht="16.5" customHeight="1">
      <c r="A10" s="27" t="s">
        <v>30</v>
      </c>
      <c r="B10" s="7">
        <v>160</v>
      </c>
      <c r="C10" s="7">
        <v>4592</v>
      </c>
      <c r="D10" s="7">
        <v>126</v>
      </c>
      <c r="E10" s="7">
        <v>3848</v>
      </c>
      <c r="F10" s="21">
        <f t="shared" si="0"/>
        <v>78.75</v>
      </c>
      <c r="G10" s="20">
        <f t="shared" si="1"/>
        <v>83.7979094076655</v>
      </c>
      <c r="H10" s="7">
        <v>68</v>
      </c>
      <c r="I10" s="7">
        <v>2017</v>
      </c>
      <c r="J10" s="21">
        <f t="shared" si="2"/>
        <v>53.96825396825397</v>
      </c>
      <c r="K10" s="21">
        <f t="shared" si="3"/>
        <v>52.41683991683992</v>
      </c>
    </row>
    <row r="11" spans="1:11" ht="16.5" customHeight="1">
      <c r="A11" s="26" t="s">
        <v>31</v>
      </c>
      <c r="B11" s="7">
        <v>24</v>
      </c>
      <c r="C11" s="7">
        <v>250</v>
      </c>
      <c r="D11" s="7">
        <v>21</v>
      </c>
      <c r="E11" s="7">
        <v>217</v>
      </c>
      <c r="F11" s="21">
        <f t="shared" si="0"/>
        <v>87.5</v>
      </c>
      <c r="G11" s="20">
        <f t="shared" si="1"/>
        <v>86.8</v>
      </c>
      <c r="H11" s="7">
        <v>14</v>
      </c>
      <c r="I11" s="7">
        <v>101</v>
      </c>
      <c r="J11" s="21">
        <f t="shared" si="2"/>
        <v>66.66666666666666</v>
      </c>
      <c r="K11" s="21">
        <f t="shared" si="3"/>
        <v>46.54377880184332</v>
      </c>
    </row>
    <row r="12" spans="1:11" ht="16.5" customHeight="1">
      <c r="A12" s="26" t="s">
        <v>32</v>
      </c>
      <c r="B12" s="7">
        <v>812</v>
      </c>
      <c r="C12" s="7">
        <v>8892</v>
      </c>
      <c r="D12" s="7">
        <v>686</v>
      </c>
      <c r="E12" s="7">
        <v>7533</v>
      </c>
      <c r="F12" s="21">
        <f t="shared" si="0"/>
        <v>84.48275862068965</v>
      </c>
      <c r="G12" s="20">
        <f t="shared" si="1"/>
        <v>84.7165991902834</v>
      </c>
      <c r="H12" s="7">
        <v>432</v>
      </c>
      <c r="I12" s="7">
        <v>4405</v>
      </c>
      <c r="J12" s="21">
        <f t="shared" si="2"/>
        <v>62.973760932944614</v>
      </c>
      <c r="K12" s="21">
        <f t="shared" si="3"/>
        <v>58.476038762777115</v>
      </c>
    </row>
    <row r="13" spans="1:11" ht="16.5" customHeight="1">
      <c r="A13" s="26" t="s">
        <v>33</v>
      </c>
      <c r="B13" s="7">
        <v>2</v>
      </c>
      <c r="C13" s="7">
        <v>104</v>
      </c>
      <c r="D13" s="7">
        <v>2</v>
      </c>
      <c r="E13" s="7">
        <v>95</v>
      </c>
      <c r="F13" s="21">
        <f t="shared" si="0"/>
        <v>100</v>
      </c>
      <c r="G13" s="20">
        <f t="shared" si="1"/>
        <v>91.34615384615384</v>
      </c>
      <c r="H13" s="7">
        <v>1</v>
      </c>
      <c r="I13" s="7">
        <v>29</v>
      </c>
      <c r="J13" s="21">
        <f t="shared" si="2"/>
        <v>50</v>
      </c>
      <c r="K13" s="21">
        <f t="shared" si="3"/>
        <v>30.526315789473685</v>
      </c>
    </row>
    <row r="14" spans="1:11" ht="16.5" customHeight="1">
      <c r="A14" s="26" t="s">
        <v>34</v>
      </c>
      <c r="B14" s="7">
        <v>3</v>
      </c>
      <c r="C14" s="7">
        <v>55</v>
      </c>
      <c r="D14" s="7">
        <v>3</v>
      </c>
      <c r="E14" s="7">
        <v>54</v>
      </c>
      <c r="F14" s="21">
        <f t="shared" si="0"/>
        <v>100</v>
      </c>
      <c r="G14" s="20">
        <f t="shared" si="1"/>
        <v>98.18181818181819</v>
      </c>
      <c r="H14" s="7">
        <v>0</v>
      </c>
      <c r="I14" s="7">
        <v>23</v>
      </c>
      <c r="J14" s="21">
        <f t="shared" si="2"/>
        <v>0</v>
      </c>
      <c r="K14" s="21">
        <f t="shared" si="3"/>
        <v>42.592592592592595</v>
      </c>
    </row>
    <row r="15" spans="1:11" ht="16.5" customHeight="1">
      <c r="A15" s="26" t="s">
        <v>35</v>
      </c>
      <c r="B15" s="7">
        <v>482</v>
      </c>
      <c r="C15" s="7">
        <v>4405</v>
      </c>
      <c r="D15" s="7">
        <v>409</v>
      </c>
      <c r="E15" s="7">
        <v>3750</v>
      </c>
      <c r="F15" s="21">
        <f t="shared" si="0"/>
        <v>84.85477178423237</v>
      </c>
      <c r="G15" s="20">
        <f t="shared" si="1"/>
        <v>85.1305334846765</v>
      </c>
      <c r="H15" s="7">
        <v>248</v>
      </c>
      <c r="I15" s="7">
        <v>1970</v>
      </c>
      <c r="J15" s="21">
        <f t="shared" si="2"/>
        <v>60.63569682151589</v>
      </c>
      <c r="K15" s="21">
        <f t="shared" si="3"/>
        <v>52.53333333333333</v>
      </c>
    </row>
    <row r="16" spans="1:11" ht="16.5" customHeight="1">
      <c r="A16" s="26" t="s">
        <v>36</v>
      </c>
      <c r="B16" s="8">
        <v>91</v>
      </c>
      <c r="C16" s="8">
        <v>5038</v>
      </c>
      <c r="D16" s="8">
        <v>78</v>
      </c>
      <c r="E16" s="8">
        <v>4207</v>
      </c>
      <c r="F16" s="21">
        <f t="shared" si="0"/>
        <v>85.71428571428571</v>
      </c>
      <c r="G16" s="20">
        <f t="shared" si="1"/>
        <v>83.5053592695514</v>
      </c>
      <c r="H16" s="8">
        <v>16</v>
      </c>
      <c r="I16" s="8">
        <v>1683</v>
      </c>
      <c r="J16" s="21">
        <f t="shared" si="2"/>
        <v>20.51282051282051</v>
      </c>
      <c r="K16" s="21">
        <f t="shared" si="3"/>
        <v>40.00475398145947</v>
      </c>
    </row>
    <row r="17" spans="1:11" ht="16.5" customHeight="1">
      <c r="A17" s="26" t="s">
        <v>37</v>
      </c>
      <c r="B17" s="8">
        <v>0</v>
      </c>
      <c r="C17" s="8">
        <v>46</v>
      </c>
      <c r="D17" s="8">
        <v>0</v>
      </c>
      <c r="E17" s="8">
        <v>45</v>
      </c>
      <c r="F17" s="21">
        <v>0</v>
      </c>
      <c r="G17" s="20">
        <f t="shared" si="1"/>
        <v>97.82608695652173</v>
      </c>
      <c r="H17" s="8">
        <v>0</v>
      </c>
      <c r="I17" s="8">
        <v>23</v>
      </c>
      <c r="J17" s="21">
        <v>0</v>
      </c>
      <c r="K17" s="21">
        <f t="shared" si="3"/>
        <v>51.11111111111111</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1</v>
      </c>
      <c r="C19" s="8">
        <v>84</v>
      </c>
      <c r="D19" s="8">
        <v>1</v>
      </c>
      <c r="E19" s="8">
        <v>77</v>
      </c>
      <c r="F19" s="21">
        <f t="shared" si="0"/>
        <v>100</v>
      </c>
      <c r="G19" s="20">
        <f t="shared" si="1"/>
        <v>91.66666666666666</v>
      </c>
      <c r="H19" s="8">
        <v>0</v>
      </c>
      <c r="I19" s="8">
        <v>20</v>
      </c>
      <c r="J19" s="21">
        <f t="shared" si="2"/>
        <v>0</v>
      </c>
      <c r="K19" s="21">
        <f t="shared" si="3"/>
        <v>25.97402597402597</v>
      </c>
    </row>
    <row r="20" spans="1:11" ht="16.5" customHeight="1">
      <c r="A20" s="26" t="s">
        <v>40</v>
      </c>
      <c r="B20" s="8">
        <v>13</v>
      </c>
      <c r="C20" s="8">
        <v>224</v>
      </c>
      <c r="D20" s="8">
        <v>13</v>
      </c>
      <c r="E20" s="8">
        <v>204</v>
      </c>
      <c r="F20" s="21">
        <f t="shared" si="0"/>
        <v>100</v>
      </c>
      <c r="G20" s="20">
        <f t="shared" si="1"/>
        <v>91.07142857142857</v>
      </c>
      <c r="H20" s="8">
        <v>4</v>
      </c>
      <c r="I20" s="8">
        <v>77</v>
      </c>
      <c r="J20" s="21">
        <f t="shared" si="2"/>
        <v>30.76923076923077</v>
      </c>
      <c r="K20" s="21">
        <f t="shared" si="3"/>
        <v>37.745098039215684</v>
      </c>
    </row>
    <row r="21" spans="1:11" ht="16.5" customHeight="1">
      <c r="A21" s="26" t="s">
        <v>41</v>
      </c>
      <c r="B21" s="8">
        <v>83</v>
      </c>
      <c r="C21" s="8">
        <v>718</v>
      </c>
      <c r="D21" s="8">
        <v>72</v>
      </c>
      <c r="E21" s="8">
        <v>620</v>
      </c>
      <c r="F21" s="21">
        <f t="shared" si="0"/>
        <v>86.74698795180723</v>
      </c>
      <c r="G21" s="20">
        <f t="shared" si="1"/>
        <v>86.35097493036211</v>
      </c>
      <c r="H21" s="8">
        <v>30</v>
      </c>
      <c r="I21" s="8">
        <v>203</v>
      </c>
      <c r="J21" s="21">
        <f t="shared" si="2"/>
        <v>41.66666666666667</v>
      </c>
      <c r="K21" s="21">
        <f t="shared" si="3"/>
        <v>32.74193548387097</v>
      </c>
    </row>
    <row r="22" spans="1:11" ht="16.5" customHeight="1">
      <c r="A22" s="26" t="s">
        <v>42</v>
      </c>
      <c r="B22" s="8">
        <v>3</v>
      </c>
      <c r="C22" s="8">
        <v>29</v>
      </c>
      <c r="D22" s="8">
        <v>3</v>
      </c>
      <c r="E22" s="8">
        <v>28</v>
      </c>
      <c r="F22" s="21">
        <f t="shared" si="0"/>
        <v>100</v>
      </c>
      <c r="G22" s="20">
        <f t="shared" si="1"/>
        <v>96.55172413793103</v>
      </c>
      <c r="H22" s="8">
        <v>1</v>
      </c>
      <c r="I22" s="8">
        <v>7</v>
      </c>
      <c r="J22" s="21">
        <f t="shared" si="2"/>
        <v>33.33333333333333</v>
      </c>
      <c r="K22" s="21">
        <f t="shared" si="3"/>
        <v>25</v>
      </c>
    </row>
    <row r="23" spans="1:11" ht="16.5" customHeight="1">
      <c r="A23" s="26" t="s">
        <v>43</v>
      </c>
      <c r="B23" s="8">
        <v>164</v>
      </c>
      <c r="C23" s="8">
        <v>1047</v>
      </c>
      <c r="D23" s="8">
        <v>130</v>
      </c>
      <c r="E23" s="8">
        <v>889</v>
      </c>
      <c r="F23" s="21">
        <f t="shared" si="0"/>
        <v>79.26829268292683</v>
      </c>
      <c r="G23" s="20">
        <f t="shared" si="1"/>
        <v>84.90926456542502</v>
      </c>
      <c r="H23" s="8">
        <v>78</v>
      </c>
      <c r="I23" s="8">
        <v>498</v>
      </c>
      <c r="J23" s="21">
        <f t="shared" si="2"/>
        <v>60</v>
      </c>
      <c r="K23" s="21">
        <f t="shared" si="3"/>
        <v>56.01799775028121</v>
      </c>
    </row>
    <row r="24" spans="1:11" ht="16.5" customHeight="1">
      <c r="A24" s="26" t="s">
        <v>44</v>
      </c>
      <c r="B24" s="8">
        <v>0</v>
      </c>
      <c r="C24" s="8">
        <v>18</v>
      </c>
      <c r="D24" s="8">
        <v>0</v>
      </c>
      <c r="E24" s="8">
        <v>17</v>
      </c>
      <c r="F24" s="21">
        <v>0</v>
      </c>
      <c r="G24" s="20">
        <f t="shared" si="1"/>
        <v>94.44444444444444</v>
      </c>
      <c r="H24" s="8">
        <v>0</v>
      </c>
      <c r="I24" s="8">
        <v>8</v>
      </c>
      <c r="J24" s="21">
        <v>0</v>
      </c>
      <c r="K24" s="21">
        <f t="shared" si="3"/>
        <v>47.05882352941176</v>
      </c>
    </row>
    <row r="25" spans="1:11" ht="16.5" customHeight="1">
      <c r="A25" s="26" t="s">
        <v>45</v>
      </c>
      <c r="B25" s="8">
        <v>5</v>
      </c>
      <c r="C25" s="8">
        <v>126</v>
      </c>
      <c r="D25" s="8">
        <v>5</v>
      </c>
      <c r="E25" s="8">
        <v>112</v>
      </c>
      <c r="F25" s="21">
        <f t="shared" si="0"/>
        <v>100</v>
      </c>
      <c r="G25" s="20">
        <f t="shared" si="1"/>
        <v>88.88888888888889</v>
      </c>
      <c r="H25" s="8">
        <v>2</v>
      </c>
      <c r="I25" s="8">
        <v>42</v>
      </c>
      <c r="J25" s="21">
        <f t="shared" si="2"/>
        <v>40</v>
      </c>
      <c r="K25" s="21">
        <f t="shared" si="3"/>
        <v>37.5</v>
      </c>
    </row>
    <row r="26" spans="1:11" ht="16.5" customHeight="1">
      <c r="A26" s="26" t="s">
        <v>46</v>
      </c>
      <c r="B26" s="8">
        <v>118</v>
      </c>
      <c r="C26" s="8">
        <v>1057</v>
      </c>
      <c r="D26" s="8">
        <v>107</v>
      </c>
      <c r="E26" s="8">
        <v>928</v>
      </c>
      <c r="F26" s="21">
        <f t="shared" si="0"/>
        <v>90.67796610169492</v>
      </c>
      <c r="G26" s="20">
        <f t="shared" si="1"/>
        <v>87.79564806054873</v>
      </c>
      <c r="H26" s="8">
        <v>66</v>
      </c>
      <c r="I26" s="8">
        <v>543</v>
      </c>
      <c r="J26" s="21">
        <f t="shared" si="2"/>
        <v>61.6822429906542</v>
      </c>
      <c r="K26" s="21">
        <f t="shared" si="3"/>
        <v>58.51293103448276</v>
      </c>
    </row>
    <row r="27" spans="1:11" ht="16.5" customHeight="1">
      <c r="A27" s="26" t="s">
        <v>47</v>
      </c>
      <c r="B27" s="8">
        <v>0</v>
      </c>
      <c r="C27" s="8">
        <v>15</v>
      </c>
      <c r="D27" s="8">
        <v>0</v>
      </c>
      <c r="E27" s="8">
        <v>15</v>
      </c>
      <c r="F27" s="21">
        <v>0</v>
      </c>
      <c r="G27" s="20">
        <f t="shared" si="1"/>
        <v>100</v>
      </c>
      <c r="H27" s="8">
        <v>0</v>
      </c>
      <c r="I27" s="8">
        <v>7</v>
      </c>
      <c r="J27" s="21">
        <v>0</v>
      </c>
      <c r="K27" s="21">
        <f t="shared" si="3"/>
        <v>46.666666666666664</v>
      </c>
    </row>
    <row r="28" spans="1:11" ht="16.5" customHeight="1">
      <c r="A28" s="26" t="s">
        <v>49</v>
      </c>
      <c r="B28" s="8">
        <v>54</v>
      </c>
      <c r="C28" s="8">
        <v>802</v>
      </c>
      <c r="D28" s="8">
        <v>44</v>
      </c>
      <c r="E28" s="8">
        <v>677</v>
      </c>
      <c r="F28" s="21">
        <f t="shared" si="0"/>
        <v>81.48148148148148</v>
      </c>
      <c r="G28" s="20">
        <f t="shared" si="1"/>
        <v>84.4139650872818</v>
      </c>
      <c r="H28" s="8">
        <v>12</v>
      </c>
      <c r="I28" s="8">
        <v>172</v>
      </c>
      <c r="J28" s="21">
        <f t="shared" si="2"/>
        <v>27.27272727272727</v>
      </c>
      <c r="K28" s="21">
        <f t="shared" si="3"/>
        <v>25.406203840472674</v>
      </c>
    </row>
    <row r="29" spans="1:11" ht="16.5" customHeight="1">
      <c r="A29" s="26" t="s">
        <v>50</v>
      </c>
      <c r="B29" s="8">
        <v>42</v>
      </c>
      <c r="C29" s="8">
        <v>420</v>
      </c>
      <c r="D29" s="8">
        <v>37</v>
      </c>
      <c r="E29" s="8">
        <v>366</v>
      </c>
      <c r="F29" s="21">
        <f t="shared" si="0"/>
        <v>88.09523809523809</v>
      </c>
      <c r="G29" s="20">
        <f t="shared" si="1"/>
        <v>87.14285714285714</v>
      </c>
      <c r="H29" s="8">
        <v>22</v>
      </c>
      <c r="I29" s="8">
        <v>185</v>
      </c>
      <c r="J29" s="21">
        <f t="shared" si="2"/>
        <v>59.45945945945946</v>
      </c>
      <c r="K29" s="21">
        <f t="shared" si="3"/>
        <v>50.54644808743169</v>
      </c>
    </row>
    <row r="30" spans="1:11" ht="16.5" customHeight="1">
      <c r="A30" s="26" t="s">
        <v>51</v>
      </c>
      <c r="B30" s="8">
        <v>4</v>
      </c>
      <c r="C30" s="8">
        <v>69</v>
      </c>
      <c r="D30" s="8">
        <v>4</v>
      </c>
      <c r="E30" s="8">
        <v>62</v>
      </c>
      <c r="F30" s="21">
        <f t="shared" si="0"/>
        <v>100</v>
      </c>
      <c r="G30" s="20">
        <f t="shared" si="1"/>
        <v>89.85507246376811</v>
      </c>
      <c r="H30" s="8">
        <v>2</v>
      </c>
      <c r="I30" s="8">
        <v>27</v>
      </c>
      <c r="J30" s="21">
        <f t="shared" si="2"/>
        <v>50</v>
      </c>
      <c r="K30" s="21">
        <f t="shared" si="3"/>
        <v>43.54838709677419</v>
      </c>
    </row>
    <row r="31" spans="1:11" ht="16.5" customHeight="1">
      <c r="A31" s="26" t="s">
        <v>52</v>
      </c>
      <c r="B31" s="8">
        <v>3</v>
      </c>
      <c r="C31" s="8">
        <v>54</v>
      </c>
      <c r="D31" s="8">
        <v>3</v>
      </c>
      <c r="E31" s="8">
        <v>52</v>
      </c>
      <c r="F31" s="21">
        <f t="shared" si="0"/>
        <v>100</v>
      </c>
      <c r="G31" s="20">
        <f t="shared" si="1"/>
        <v>96.29629629629629</v>
      </c>
      <c r="H31" s="8">
        <v>3</v>
      </c>
      <c r="I31" s="8">
        <v>16</v>
      </c>
      <c r="J31" s="21">
        <f t="shared" si="2"/>
        <v>100</v>
      </c>
      <c r="K31" s="21">
        <f t="shared" si="3"/>
        <v>30.76923076923077</v>
      </c>
    </row>
    <row r="32" spans="1:11" ht="16.5" customHeight="1">
      <c r="A32" s="26" t="s">
        <v>53</v>
      </c>
      <c r="B32" s="8">
        <v>0</v>
      </c>
      <c r="C32" s="8">
        <v>5</v>
      </c>
      <c r="D32" s="8">
        <v>0</v>
      </c>
      <c r="E32" s="8">
        <v>5</v>
      </c>
      <c r="F32" s="21">
        <v>0</v>
      </c>
      <c r="G32" s="20">
        <f t="shared" si="1"/>
        <v>100</v>
      </c>
      <c r="H32" s="8">
        <v>0</v>
      </c>
      <c r="I32" s="8">
        <v>5</v>
      </c>
      <c r="J32" s="21">
        <v>0</v>
      </c>
      <c r="K32" s="21">
        <f t="shared" si="3"/>
        <v>100</v>
      </c>
    </row>
    <row r="33" spans="1:11" ht="16.5" customHeight="1">
      <c r="A33" s="11" t="s">
        <v>0</v>
      </c>
      <c r="B33" s="12">
        <f>SUM(B5:B32)</f>
        <v>2933</v>
      </c>
      <c r="C33" s="12">
        <v>40966</v>
      </c>
      <c r="D33" s="12">
        <f>SUM(D5:D32)</f>
        <v>2504</v>
      </c>
      <c r="E33" s="12">
        <v>35104</v>
      </c>
      <c r="F33" s="23">
        <f t="shared" si="0"/>
        <v>85.37333787930447</v>
      </c>
      <c r="G33" s="22">
        <f t="shared" si="1"/>
        <v>85.69057267001904</v>
      </c>
      <c r="H33" s="12">
        <f>SUM(H5:H32)</f>
        <v>1366</v>
      </c>
      <c r="I33" s="12">
        <v>16885</v>
      </c>
      <c r="J33" s="23">
        <f t="shared" si="2"/>
        <v>54.55271565495208</v>
      </c>
      <c r="K33" s="23">
        <f t="shared" si="3"/>
        <v>48.09993163172288</v>
      </c>
    </row>
    <row r="34" spans="1:11" ht="14.25">
      <c r="A34" s="33" t="s">
        <v>10</v>
      </c>
      <c r="B34" s="33"/>
      <c r="C34" s="33"/>
      <c r="D34" s="33"/>
      <c r="E34" s="33"/>
      <c r="F34" s="33"/>
      <c r="G34" s="33"/>
      <c r="H34" s="33"/>
      <c r="I34" s="33"/>
      <c r="J34" s="33"/>
      <c r="K34" s="33"/>
    </row>
  </sheetData>
  <mergeCells count="8">
    <mergeCell ref="A34:K34"/>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2013-11-10T09:01:31Z</cp:lastPrinted>
  <dcterms:created xsi:type="dcterms:W3CDTF">2008-05-15T04:14:39Z</dcterms:created>
  <dcterms:modified xsi:type="dcterms:W3CDTF">2013-11-10T09:01:38Z</dcterms:modified>
  <cp:category/>
  <cp:version/>
  <cp:contentType/>
  <cp:contentStatus/>
</cp:coreProperties>
</file>