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<sst xmlns="http://schemas.openxmlformats.org/spreadsheetml/2006/main" count="78" uniqueCount="54">
  <si>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</si>
  <si>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</si>
  <si>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</si>
  <si>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</si>
  <si>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</si>
  <si>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</si>
  <si>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</si>
  <si>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</si>
  <si>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</si>
  <si>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</si>
  <si>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</si>
  <si>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</si>
  <si>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</si>
  <si>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</si>
  <si>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</si>
  <si>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</si>
  <si>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</si>
  <si>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</si>
  <si>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</si>
  <si>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</si>
  <si>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</si>
  <si>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</si>
  <si>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</si>
  <si>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</si>
  <si>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</si>
  <si>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</si>
  <si>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</si>
  <si>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</si>
  <si>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</si>
  <si>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</si>
  <si>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</si>
  <si>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</si>
  <si>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</si>
  <si>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</si>
  <si>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</si>
  <si>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</si>
  <si>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</si>
  <si>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</si>
  <si>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</si>
  <si>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</si>
  <si>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</si>
  <si>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</si>
  <si>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</si>
  <si>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</si>
  <si>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</si>
  <si>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</si>
  <si>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</si>
  <si>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</si>
  <si>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</si>
  <si>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</si>
  <si>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</si>
  <si>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2013年 1月 新疆保险代理人资格考试(电子化)  各地区考试情况累计汇总表</t>
  </si>
  <si>
    <t>2013年 1月 新疆保险代理人资格考试（电子化）  各保险公司考试情况累计汇总表</t>
  </si>
  <si>
    <t>国寿财险新疆分公司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</si>
</sst>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C7" sqref="C7"/>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51</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1077</v>
      </c>
      <c r="C5" s="6">
        <v>1077</v>
      </c>
      <c r="D5" s="13">
        <v>958</v>
      </c>
      <c r="E5" s="13">
        <v>958</v>
      </c>
      <c r="F5" s="9">
        <f>D5/B5*100</f>
        <v>88.95078922934077</v>
      </c>
      <c r="G5" s="9">
        <f>E5/C5*100</f>
        <v>88.95078922934077</v>
      </c>
      <c r="H5" s="6">
        <v>517</v>
      </c>
      <c r="I5" s="6">
        <v>517</v>
      </c>
      <c r="J5" s="9">
        <f>H5/D5*100</f>
        <v>53.96659707724426</v>
      </c>
      <c r="K5" s="17">
        <f>I5/E5*100</f>
        <v>53.96659707724426</v>
      </c>
    </row>
    <row r="6" spans="1:11" s="5" customFormat="1" ht="24.75" customHeight="1">
      <c r="A6" s="2" t="s">
        <v>12</v>
      </c>
      <c r="B6" s="7">
        <v>95</v>
      </c>
      <c r="C6" s="7">
        <v>95</v>
      </c>
      <c r="D6" s="14">
        <v>82</v>
      </c>
      <c r="E6" s="14">
        <v>82</v>
      </c>
      <c r="F6" s="9">
        <f aca="true" t="shared" si="0" ref="F6:F20">D6/B6*100</f>
        <v>86.31578947368422</v>
      </c>
      <c r="G6" s="9">
        <f aca="true" t="shared" si="1" ref="G6:G20">E6/C6*100</f>
        <v>86.31578947368422</v>
      </c>
      <c r="H6" s="7">
        <v>30</v>
      </c>
      <c r="I6" s="7">
        <v>30</v>
      </c>
      <c r="J6" s="9">
        <f aca="true" t="shared" si="2" ref="J6:J20">H6/D6*100</f>
        <v>36.58536585365854</v>
      </c>
      <c r="K6" s="17">
        <f aca="true" t="shared" si="3" ref="K6:K20">I6/E6*100</f>
        <v>36.58536585365854</v>
      </c>
    </row>
    <row r="7" spans="1:11" ht="24.75" customHeight="1">
      <c r="A7" s="2" t="s">
        <v>13</v>
      </c>
      <c r="B7" s="7">
        <v>442</v>
      </c>
      <c r="C7" s="7">
        <v>442</v>
      </c>
      <c r="D7" s="14">
        <v>388</v>
      </c>
      <c r="E7" s="14">
        <v>388</v>
      </c>
      <c r="F7" s="9">
        <f t="shared" si="0"/>
        <v>87.78280542986425</v>
      </c>
      <c r="G7" s="9">
        <f t="shared" si="1"/>
        <v>87.78280542986425</v>
      </c>
      <c r="H7" s="7">
        <v>164</v>
      </c>
      <c r="I7" s="7">
        <v>164</v>
      </c>
      <c r="J7" s="9">
        <f t="shared" si="2"/>
        <v>42.2680412371134</v>
      </c>
      <c r="K7" s="17">
        <f t="shared" si="3"/>
        <v>42.2680412371134</v>
      </c>
    </row>
    <row r="8" spans="1:11" ht="24.75" customHeight="1">
      <c r="A8" s="2" t="s">
        <v>14</v>
      </c>
      <c r="B8" s="7">
        <v>137</v>
      </c>
      <c r="C8" s="7">
        <v>137</v>
      </c>
      <c r="D8" s="14">
        <v>121</v>
      </c>
      <c r="E8" s="14">
        <v>121</v>
      </c>
      <c r="F8" s="9">
        <f t="shared" si="0"/>
        <v>88.32116788321169</v>
      </c>
      <c r="G8" s="9">
        <f t="shared" si="1"/>
        <v>88.32116788321169</v>
      </c>
      <c r="H8" s="7">
        <v>48</v>
      </c>
      <c r="I8" s="7">
        <v>48</v>
      </c>
      <c r="J8" s="9">
        <f t="shared" si="2"/>
        <v>39.66942148760331</v>
      </c>
      <c r="K8" s="17">
        <f t="shared" si="3"/>
        <v>39.66942148760331</v>
      </c>
    </row>
    <row r="9" spans="1:11" ht="24.75" customHeight="1">
      <c r="A9" s="4" t="s">
        <v>15</v>
      </c>
      <c r="B9" s="7">
        <v>55</v>
      </c>
      <c r="C9" s="7">
        <v>55</v>
      </c>
      <c r="D9" s="14">
        <v>42</v>
      </c>
      <c r="E9" s="14">
        <v>42</v>
      </c>
      <c r="F9" s="9">
        <f t="shared" si="0"/>
        <v>76.36363636363637</v>
      </c>
      <c r="G9" s="9">
        <f t="shared" si="1"/>
        <v>76.36363636363637</v>
      </c>
      <c r="H9" s="7">
        <v>23</v>
      </c>
      <c r="I9" s="7">
        <v>23</v>
      </c>
      <c r="J9" s="9">
        <f t="shared" si="2"/>
        <v>54.761904761904766</v>
      </c>
      <c r="K9" s="17">
        <f t="shared" si="3"/>
        <v>54.761904761904766</v>
      </c>
    </row>
    <row r="10" spans="1:11" ht="24.75" customHeight="1">
      <c r="A10" s="2" t="s">
        <v>16</v>
      </c>
      <c r="B10" s="14">
        <v>84</v>
      </c>
      <c r="C10" s="14">
        <v>84</v>
      </c>
      <c r="D10" s="14">
        <v>53</v>
      </c>
      <c r="E10" s="14">
        <v>53</v>
      </c>
      <c r="F10" s="9">
        <f t="shared" si="0"/>
        <v>63.095238095238095</v>
      </c>
      <c r="G10" s="9">
        <f t="shared" si="1"/>
        <v>63.095238095238095</v>
      </c>
      <c r="H10" s="14">
        <v>24</v>
      </c>
      <c r="I10" s="14">
        <v>24</v>
      </c>
      <c r="J10" s="9">
        <f t="shared" si="2"/>
        <v>45.28301886792453</v>
      </c>
      <c r="K10" s="17">
        <f t="shared" si="3"/>
        <v>45.28301886792453</v>
      </c>
    </row>
    <row r="11" spans="1:11" ht="24.75" customHeight="1">
      <c r="A11" s="2" t="s">
        <v>17</v>
      </c>
      <c r="B11" s="7">
        <v>159</v>
      </c>
      <c r="C11" s="7">
        <v>159</v>
      </c>
      <c r="D11" s="14">
        <v>138</v>
      </c>
      <c r="E11" s="14">
        <v>138</v>
      </c>
      <c r="F11" s="9">
        <f t="shared" si="0"/>
        <v>86.79245283018868</v>
      </c>
      <c r="G11" s="9">
        <f t="shared" si="1"/>
        <v>86.79245283018868</v>
      </c>
      <c r="H11" s="7">
        <v>79</v>
      </c>
      <c r="I11" s="7">
        <v>79</v>
      </c>
      <c r="J11" s="9">
        <f t="shared" si="2"/>
        <v>57.2463768115942</v>
      </c>
      <c r="K11" s="17">
        <f t="shared" si="3"/>
        <v>57.2463768115942</v>
      </c>
    </row>
    <row r="12" spans="1:11" ht="24.75" customHeight="1">
      <c r="A12" s="2" t="s">
        <v>18</v>
      </c>
      <c r="B12" s="7">
        <v>116</v>
      </c>
      <c r="C12" s="7">
        <v>116</v>
      </c>
      <c r="D12" s="14">
        <v>100</v>
      </c>
      <c r="E12" s="14">
        <v>100</v>
      </c>
      <c r="F12" s="9">
        <f t="shared" si="0"/>
        <v>86.20689655172413</v>
      </c>
      <c r="G12" s="9">
        <f t="shared" si="1"/>
        <v>86.20689655172413</v>
      </c>
      <c r="H12" s="7">
        <v>49</v>
      </c>
      <c r="I12" s="7">
        <v>49</v>
      </c>
      <c r="J12" s="9">
        <f t="shared" si="2"/>
        <v>49</v>
      </c>
      <c r="K12" s="17">
        <f t="shared" si="3"/>
        <v>49</v>
      </c>
    </row>
    <row r="13" spans="1:11" ht="24.75" customHeight="1">
      <c r="A13" s="2" t="s">
        <v>19</v>
      </c>
      <c r="B13" s="7">
        <v>74</v>
      </c>
      <c r="C13" s="7">
        <v>74</v>
      </c>
      <c r="D13" s="14">
        <v>60</v>
      </c>
      <c r="E13" s="14">
        <v>60</v>
      </c>
      <c r="F13" s="9">
        <f t="shared" si="0"/>
        <v>81.08108108108108</v>
      </c>
      <c r="G13" s="9">
        <f t="shared" si="1"/>
        <v>81.08108108108108</v>
      </c>
      <c r="H13" s="7">
        <v>22</v>
      </c>
      <c r="I13" s="7">
        <v>22</v>
      </c>
      <c r="J13" s="9">
        <f t="shared" si="2"/>
        <v>36.666666666666664</v>
      </c>
      <c r="K13" s="17">
        <f t="shared" si="3"/>
        <v>36.666666666666664</v>
      </c>
    </row>
    <row r="14" spans="1:11" ht="24.75" customHeight="1">
      <c r="A14" s="2" t="s">
        <v>20</v>
      </c>
      <c r="B14" s="7">
        <v>78</v>
      </c>
      <c r="C14" s="7">
        <v>78</v>
      </c>
      <c r="D14" s="14">
        <v>72</v>
      </c>
      <c r="E14" s="14">
        <v>72</v>
      </c>
      <c r="F14" s="9">
        <f t="shared" si="0"/>
        <v>92.3076923076923</v>
      </c>
      <c r="G14" s="9">
        <f t="shared" si="1"/>
        <v>92.3076923076923</v>
      </c>
      <c r="H14" s="7">
        <v>42</v>
      </c>
      <c r="I14" s="7">
        <v>42</v>
      </c>
      <c r="J14" s="9">
        <f t="shared" si="2"/>
        <v>58.333333333333336</v>
      </c>
      <c r="K14" s="17">
        <f t="shared" si="3"/>
        <v>58.333333333333336</v>
      </c>
    </row>
    <row r="15" spans="1:11" ht="24.75" customHeight="1">
      <c r="A15" s="2" t="s">
        <v>21</v>
      </c>
      <c r="B15" s="8">
        <v>66</v>
      </c>
      <c r="C15" s="8">
        <v>66</v>
      </c>
      <c r="D15" s="15">
        <v>60</v>
      </c>
      <c r="E15" s="15">
        <v>60</v>
      </c>
      <c r="F15" s="9">
        <f t="shared" si="0"/>
        <v>90.9090909090909</v>
      </c>
      <c r="G15" s="9">
        <f t="shared" si="1"/>
        <v>90.9090909090909</v>
      </c>
      <c r="H15" s="8">
        <v>18</v>
      </c>
      <c r="I15" s="8">
        <v>18</v>
      </c>
      <c r="J15" s="9">
        <f t="shared" si="2"/>
        <v>30</v>
      </c>
      <c r="K15" s="17">
        <f t="shared" si="3"/>
        <v>30</v>
      </c>
    </row>
    <row r="16" spans="1:11" ht="24.75" customHeight="1">
      <c r="A16" s="2" t="s">
        <v>22</v>
      </c>
      <c r="B16" s="8">
        <v>0</v>
      </c>
      <c r="C16" s="8">
        <v>0</v>
      </c>
      <c r="D16" s="15">
        <v>0</v>
      </c>
      <c r="E16" s="15">
        <v>0</v>
      </c>
      <c r="F16" s="9">
        <v>0</v>
      </c>
      <c r="G16" s="9">
        <v>0</v>
      </c>
      <c r="H16" s="8">
        <v>0</v>
      </c>
      <c r="I16" s="8">
        <v>0</v>
      </c>
      <c r="J16" s="9">
        <v>0</v>
      </c>
      <c r="K16" s="17">
        <v>0</v>
      </c>
    </row>
    <row r="17" spans="1:11" ht="24.75" customHeight="1">
      <c r="A17" s="2" t="s">
        <v>23</v>
      </c>
      <c r="B17" s="8">
        <v>312</v>
      </c>
      <c r="C17" s="8">
        <v>312</v>
      </c>
      <c r="D17" s="15">
        <v>270</v>
      </c>
      <c r="E17" s="15">
        <v>270</v>
      </c>
      <c r="F17" s="9">
        <f t="shared" si="0"/>
        <v>86.53846153846155</v>
      </c>
      <c r="G17" s="9">
        <f t="shared" si="1"/>
        <v>86.53846153846155</v>
      </c>
      <c r="H17" s="8">
        <v>146</v>
      </c>
      <c r="I17" s="8">
        <v>146</v>
      </c>
      <c r="J17" s="9">
        <f t="shared" si="2"/>
        <v>54.074074074074076</v>
      </c>
      <c r="K17" s="17">
        <f t="shared" si="3"/>
        <v>54.074074074074076</v>
      </c>
    </row>
    <row r="18" spans="1:11" ht="24.75" customHeight="1">
      <c r="A18" s="2" t="s">
        <v>24</v>
      </c>
      <c r="B18" s="8">
        <v>123</v>
      </c>
      <c r="C18" s="8">
        <v>123</v>
      </c>
      <c r="D18" s="15">
        <v>105</v>
      </c>
      <c r="E18" s="15">
        <v>105</v>
      </c>
      <c r="F18" s="9">
        <f t="shared" si="0"/>
        <v>85.36585365853658</v>
      </c>
      <c r="G18" s="9">
        <f t="shared" si="1"/>
        <v>85.36585365853658</v>
      </c>
      <c r="H18" s="8">
        <v>60</v>
      </c>
      <c r="I18" s="8">
        <v>60</v>
      </c>
      <c r="J18" s="9">
        <f t="shared" si="2"/>
        <v>57.14285714285714</v>
      </c>
      <c r="K18" s="17">
        <f t="shared" si="3"/>
        <v>57.14285714285714</v>
      </c>
    </row>
    <row r="19" spans="1:11" ht="24.75" customHeight="1">
      <c r="A19" s="2" t="s">
        <v>25</v>
      </c>
      <c r="B19" s="8">
        <v>57</v>
      </c>
      <c r="C19" s="8">
        <v>57</v>
      </c>
      <c r="D19" s="15">
        <v>47</v>
      </c>
      <c r="E19" s="15">
        <v>47</v>
      </c>
      <c r="F19" s="9">
        <f t="shared" si="0"/>
        <v>82.45614035087719</v>
      </c>
      <c r="G19" s="9">
        <f t="shared" si="1"/>
        <v>82.45614035087719</v>
      </c>
      <c r="H19" s="8">
        <v>20</v>
      </c>
      <c r="I19" s="8">
        <v>20</v>
      </c>
      <c r="J19" s="9">
        <f t="shared" si="2"/>
        <v>42.5531914893617</v>
      </c>
      <c r="K19" s="17">
        <f t="shared" si="3"/>
        <v>42.5531914893617</v>
      </c>
    </row>
    <row r="20" spans="1:11" ht="24.75" customHeight="1">
      <c r="A20" s="11" t="s">
        <v>0</v>
      </c>
      <c r="B20" s="12">
        <f>SUM(B5:B19)</f>
        <v>2875</v>
      </c>
      <c r="C20" s="12">
        <f>SUM(C5:C19)</f>
        <v>2875</v>
      </c>
      <c r="D20" s="16">
        <f>SUM(D5:D19)</f>
        <v>2496</v>
      </c>
      <c r="E20" s="16">
        <f>SUM(E5:E19)</f>
        <v>2496</v>
      </c>
      <c r="F20" s="18">
        <f t="shared" si="0"/>
        <v>86.81739130434782</v>
      </c>
      <c r="G20" s="18">
        <f t="shared" si="1"/>
        <v>86.81739130434782</v>
      </c>
      <c r="H20" s="12">
        <f>SUM(H5:H19)</f>
        <v>1242</v>
      </c>
      <c r="I20" s="12">
        <f>SUM(I5:I19)</f>
        <v>1242</v>
      </c>
      <c r="J20" s="18">
        <f t="shared" si="2"/>
        <v>49.75961538461539</v>
      </c>
      <c r="K20" s="19">
        <f t="shared" si="3"/>
        <v>49.75961538461539</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2"/>
  <sheetViews>
    <sheetView workbookViewId="0" topLeftCell="A1">
      <selection activeCell="M24" sqref="M24"/>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2.5" customHeight="1">
      <c r="A2" s="28" t="s">
        <v>52</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517</v>
      </c>
      <c r="C5" s="8">
        <v>517</v>
      </c>
      <c r="D5" s="8">
        <v>471</v>
      </c>
      <c r="E5" s="8">
        <v>471</v>
      </c>
      <c r="F5" s="21">
        <f>D5/B5*100</f>
        <v>91.10251450676982</v>
      </c>
      <c r="G5" s="20">
        <f>E5/C5*100</f>
        <v>91.10251450676982</v>
      </c>
      <c r="H5" s="8">
        <v>225</v>
      </c>
      <c r="I5" s="8">
        <v>225</v>
      </c>
      <c r="J5" s="21">
        <f>H5/D5*100</f>
        <v>47.77070063694268</v>
      </c>
      <c r="K5" s="21">
        <f>I5/E5*100</f>
        <v>47.77070063694268</v>
      </c>
    </row>
    <row r="6" spans="1:11" ht="16.5" customHeight="1">
      <c r="A6" s="25" t="s">
        <v>27</v>
      </c>
      <c r="B6" s="6">
        <v>169</v>
      </c>
      <c r="C6" s="6">
        <v>169</v>
      </c>
      <c r="D6" s="6">
        <v>156</v>
      </c>
      <c r="E6" s="6">
        <v>156</v>
      </c>
      <c r="F6" s="21">
        <f aca="true" t="shared" si="0" ref="F6:F31">D6/B6*100</f>
        <v>92.3076923076923</v>
      </c>
      <c r="G6" s="20">
        <f aca="true" t="shared" si="1" ref="G6:G31">E6/C6*100</f>
        <v>92.3076923076923</v>
      </c>
      <c r="H6" s="6">
        <v>69</v>
      </c>
      <c r="I6" s="6">
        <v>69</v>
      </c>
      <c r="J6" s="21">
        <f aca="true" t="shared" si="2" ref="J6:J31">H6/D6*100</f>
        <v>44.230769230769226</v>
      </c>
      <c r="K6" s="21">
        <f aca="true" t="shared" si="3" ref="K6:K31">I6/E6*100</f>
        <v>44.230769230769226</v>
      </c>
    </row>
    <row r="7" spans="1:11" s="5" customFormat="1" ht="16.5" customHeight="1">
      <c r="A7" s="26" t="s">
        <v>28</v>
      </c>
      <c r="B7" s="7">
        <v>253</v>
      </c>
      <c r="C7" s="7">
        <v>253</v>
      </c>
      <c r="D7" s="7">
        <v>211</v>
      </c>
      <c r="E7" s="7">
        <v>211</v>
      </c>
      <c r="F7" s="21">
        <f t="shared" si="0"/>
        <v>83.399209486166</v>
      </c>
      <c r="G7" s="20">
        <f t="shared" si="1"/>
        <v>83.399209486166</v>
      </c>
      <c r="H7" s="7">
        <v>71</v>
      </c>
      <c r="I7" s="7">
        <v>71</v>
      </c>
      <c r="J7" s="21">
        <f t="shared" si="2"/>
        <v>33.649289099526065</v>
      </c>
      <c r="K7" s="21">
        <f t="shared" si="3"/>
        <v>33.649289099526065</v>
      </c>
    </row>
    <row r="8" spans="1:11" ht="16.5" customHeight="1">
      <c r="A8" s="26" t="s">
        <v>48</v>
      </c>
      <c r="B8" s="7">
        <v>119</v>
      </c>
      <c r="C8" s="7">
        <v>119</v>
      </c>
      <c r="D8" s="7">
        <v>114</v>
      </c>
      <c r="E8" s="7">
        <v>114</v>
      </c>
      <c r="F8" s="21">
        <f t="shared" si="0"/>
        <v>95.7983193277311</v>
      </c>
      <c r="G8" s="20">
        <f t="shared" si="1"/>
        <v>95.7983193277311</v>
      </c>
      <c r="H8" s="7">
        <v>36</v>
      </c>
      <c r="I8" s="7">
        <v>36</v>
      </c>
      <c r="J8" s="21">
        <f t="shared" si="2"/>
        <v>31.57894736842105</v>
      </c>
      <c r="K8" s="21">
        <f t="shared" si="3"/>
        <v>31.57894736842105</v>
      </c>
    </row>
    <row r="9" spans="1:11" ht="16.5" customHeight="1">
      <c r="A9" s="26" t="s">
        <v>29</v>
      </c>
      <c r="B9" s="7">
        <v>17</v>
      </c>
      <c r="C9" s="7">
        <v>17</v>
      </c>
      <c r="D9" s="7">
        <v>16</v>
      </c>
      <c r="E9" s="7">
        <v>16</v>
      </c>
      <c r="F9" s="21">
        <f t="shared" si="0"/>
        <v>94.11764705882352</v>
      </c>
      <c r="G9" s="20">
        <f t="shared" si="1"/>
        <v>94.11764705882352</v>
      </c>
      <c r="H9" s="7">
        <v>5</v>
      </c>
      <c r="I9" s="7">
        <v>5</v>
      </c>
      <c r="J9" s="21">
        <f t="shared" si="2"/>
        <v>31.25</v>
      </c>
      <c r="K9" s="21">
        <f t="shared" si="3"/>
        <v>31.25</v>
      </c>
    </row>
    <row r="10" spans="1:11" ht="16.5" customHeight="1">
      <c r="A10" s="27" t="s">
        <v>30</v>
      </c>
      <c r="B10" s="7">
        <v>332</v>
      </c>
      <c r="C10" s="7">
        <v>332</v>
      </c>
      <c r="D10" s="7">
        <v>261</v>
      </c>
      <c r="E10" s="7">
        <v>261</v>
      </c>
      <c r="F10" s="21">
        <f t="shared" si="0"/>
        <v>78.6144578313253</v>
      </c>
      <c r="G10" s="20">
        <f t="shared" si="1"/>
        <v>78.6144578313253</v>
      </c>
      <c r="H10" s="7">
        <v>159</v>
      </c>
      <c r="I10" s="7">
        <v>159</v>
      </c>
      <c r="J10" s="21">
        <f t="shared" si="2"/>
        <v>60.91954022988506</v>
      </c>
      <c r="K10" s="21">
        <f t="shared" si="3"/>
        <v>60.91954022988506</v>
      </c>
    </row>
    <row r="11" spans="1:11" ht="16.5" customHeight="1">
      <c r="A11" s="26" t="s">
        <v>31</v>
      </c>
      <c r="B11" s="7">
        <v>8</v>
      </c>
      <c r="C11" s="7">
        <v>8</v>
      </c>
      <c r="D11" s="7">
        <v>8</v>
      </c>
      <c r="E11" s="7">
        <v>8</v>
      </c>
      <c r="F11" s="21">
        <f t="shared" si="0"/>
        <v>100</v>
      </c>
      <c r="G11" s="20">
        <f t="shared" si="1"/>
        <v>100</v>
      </c>
      <c r="H11" s="7">
        <v>4</v>
      </c>
      <c r="I11" s="7">
        <v>4</v>
      </c>
      <c r="J11" s="21">
        <f t="shared" si="2"/>
        <v>50</v>
      </c>
      <c r="K11" s="21">
        <f t="shared" si="3"/>
        <v>50</v>
      </c>
    </row>
    <row r="12" spans="1:11" ht="16.5" customHeight="1">
      <c r="A12" s="26" t="s">
        <v>32</v>
      </c>
      <c r="B12" s="7">
        <v>458</v>
      </c>
      <c r="C12" s="7">
        <v>458</v>
      </c>
      <c r="D12" s="7">
        <v>381</v>
      </c>
      <c r="E12" s="7">
        <v>381</v>
      </c>
      <c r="F12" s="21">
        <f t="shared" si="0"/>
        <v>83.1877729257642</v>
      </c>
      <c r="G12" s="20">
        <f t="shared" si="1"/>
        <v>83.1877729257642</v>
      </c>
      <c r="H12" s="7">
        <v>227</v>
      </c>
      <c r="I12" s="7">
        <v>227</v>
      </c>
      <c r="J12" s="21">
        <f t="shared" si="2"/>
        <v>59.580052493438316</v>
      </c>
      <c r="K12" s="21">
        <f t="shared" si="3"/>
        <v>59.580052493438316</v>
      </c>
    </row>
    <row r="13" spans="1:11" ht="16.5" customHeight="1">
      <c r="A13" s="26" t="s">
        <v>33</v>
      </c>
      <c r="B13" s="7">
        <v>19</v>
      </c>
      <c r="C13" s="7">
        <v>19</v>
      </c>
      <c r="D13" s="7">
        <v>18</v>
      </c>
      <c r="E13" s="7">
        <v>18</v>
      </c>
      <c r="F13" s="21">
        <f t="shared" si="0"/>
        <v>94.73684210526315</v>
      </c>
      <c r="G13" s="20">
        <f t="shared" si="1"/>
        <v>94.73684210526315</v>
      </c>
      <c r="H13" s="7">
        <v>7</v>
      </c>
      <c r="I13" s="7">
        <v>7</v>
      </c>
      <c r="J13" s="21">
        <f t="shared" si="2"/>
        <v>38.88888888888889</v>
      </c>
      <c r="K13" s="21">
        <f t="shared" si="3"/>
        <v>38.88888888888889</v>
      </c>
    </row>
    <row r="14" spans="1:11" ht="16.5" customHeight="1">
      <c r="A14" s="26" t="s">
        <v>34</v>
      </c>
      <c r="B14" s="7">
        <v>3</v>
      </c>
      <c r="C14" s="7">
        <v>3</v>
      </c>
      <c r="D14" s="7">
        <v>2</v>
      </c>
      <c r="E14" s="7">
        <v>2</v>
      </c>
      <c r="F14" s="21">
        <f t="shared" si="0"/>
        <v>66.66666666666666</v>
      </c>
      <c r="G14" s="20">
        <f t="shared" si="1"/>
        <v>66.66666666666666</v>
      </c>
      <c r="H14" s="7">
        <v>1</v>
      </c>
      <c r="I14" s="7">
        <v>1</v>
      </c>
      <c r="J14" s="21">
        <f t="shared" si="2"/>
        <v>50</v>
      </c>
      <c r="K14" s="21">
        <f t="shared" si="3"/>
        <v>50</v>
      </c>
    </row>
    <row r="15" spans="1:11" ht="16.5" customHeight="1">
      <c r="A15" s="26" t="s">
        <v>35</v>
      </c>
      <c r="B15" s="7">
        <v>582</v>
      </c>
      <c r="C15" s="7">
        <v>582</v>
      </c>
      <c r="D15" s="7">
        <v>519</v>
      </c>
      <c r="E15" s="7">
        <v>519</v>
      </c>
      <c r="F15" s="21">
        <f t="shared" si="0"/>
        <v>89.17525773195877</v>
      </c>
      <c r="G15" s="20">
        <f t="shared" si="1"/>
        <v>89.17525773195877</v>
      </c>
      <c r="H15" s="7">
        <v>274</v>
      </c>
      <c r="I15" s="7">
        <v>274</v>
      </c>
      <c r="J15" s="21">
        <f t="shared" si="2"/>
        <v>52.79383429672448</v>
      </c>
      <c r="K15" s="21">
        <f t="shared" si="3"/>
        <v>52.79383429672448</v>
      </c>
    </row>
    <row r="16" spans="1:11" ht="16.5" customHeight="1">
      <c r="A16" s="26" t="s">
        <v>36</v>
      </c>
      <c r="B16" s="8">
        <v>159</v>
      </c>
      <c r="C16" s="8">
        <v>159</v>
      </c>
      <c r="D16" s="8">
        <v>127</v>
      </c>
      <c r="E16" s="8">
        <v>127</v>
      </c>
      <c r="F16" s="21">
        <f t="shared" si="0"/>
        <v>79.87421383647799</v>
      </c>
      <c r="G16" s="20">
        <f t="shared" si="1"/>
        <v>79.87421383647799</v>
      </c>
      <c r="H16" s="8">
        <v>55</v>
      </c>
      <c r="I16" s="8">
        <v>55</v>
      </c>
      <c r="J16" s="21">
        <f t="shared" si="2"/>
        <v>43.30708661417323</v>
      </c>
      <c r="K16" s="21">
        <f t="shared" si="3"/>
        <v>43.30708661417323</v>
      </c>
    </row>
    <row r="17" spans="1:11" ht="16.5" customHeight="1">
      <c r="A17" s="26" t="s">
        <v>37</v>
      </c>
      <c r="B17" s="8">
        <v>0</v>
      </c>
      <c r="C17" s="8">
        <v>0</v>
      </c>
      <c r="D17" s="8">
        <v>0</v>
      </c>
      <c r="E17" s="8">
        <v>0</v>
      </c>
      <c r="F17" s="21">
        <v>0</v>
      </c>
      <c r="G17" s="20">
        <v>0</v>
      </c>
      <c r="H17" s="8">
        <v>0</v>
      </c>
      <c r="I17" s="8">
        <v>0</v>
      </c>
      <c r="J17" s="21">
        <v>0</v>
      </c>
      <c r="K17" s="21">
        <v>0</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3</v>
      </c>
      <c r="C19" s="8">
        <v>3</v>
      </c>
      <c r="D19" s="8">
        <v>3</v>
      </c>
      <c r="E19" s="8">
        <v>3</v>
      </c>
      <c r="F19" s="21">
        <f t="shared" si="0"/>
        <v>100</v>
      </c>
      <c r="G19" s="20">
        <f t="shared" si="1"/>
        <v>100</v>
      </c>
      <c r="H19" s="8">
        <v>1</v>
      </c>
      <c r="I19" s="8">
        <v>1</v>
      </c>
      <c r="J19" s="21">
        <f t="shared" si="2"/>
        <v>33.33333333333333</v>
      </c>
      <c r="K19" s="21">
        <f t="shared" si="3"/>
        <v>33.33333333333333</v>
      </c>
    </row>
    <row r="20" spans="1:11" ht="16.5" customHeight="1">
      <c r="A20" s="26" t="s">
        <v>40</v>
      </c>
      <c r="B20" s="8">
        <v>22</v>
      </c>
      <c r="C20" s="8">
        <v>22</v>
      </c>
      <c r="D20" s="8">
        <v>20</v>
      </c>
      <c r="E20" s="8">
        <v>20</v>
      </c>
      <c r="F20" s="21">
        <f t="shared" si="0"/>
        <v>90.9090909090909</v>
      </c>
      <c r="G20" s="20">
        <f t="shared" si="1"/>
        <v>90.9090909090909</v>
      </c>
      <c r="H20" s="8">
        <v>6</v>
      </c>
      <c r="I20" s="8">
        <v>6</v>
      </c>
      <c r="J20" s="21">
        <f t="shared" si="2"/>
        <v>30</v>
      </c>
      <c r="K20" s="21">
        <f t="shared" si="3"/>
        <v>30</v>
      </c>
    </row>
    <row r="21" spans="1:11" ht="16.5" customHeight="1">
      <c r="A21" s="26" t="s">
        <v>41</v>
      </c>
      <c r="B21" s="8">
        <v>34</v>
      </c>
      <c r="C21" s="8">
        <v>34</v>
      </c>
      <c r="D21" s="8">
        <v>27</v>
      </c>
      <c r="E21" s="8">
        <v>27</v>
      </c>
      <c r="F21" s="21">
        <f t="shared" si="0"/>
        <v>79.41176470588235</v>
      </c>
      <c r="G21" s="20">
        <f t="shared" si="1"/>
        <v>79.41176470588235</v>
      </c>
      <c r="H21" s="8">
        <v>12</v>
      </c>
      <c r="I21" s="8">
        <v>12</v>
      </c>
      <c r="J21" s="21">
        <f t="shared" si="2"/>
        <v>44.44444444444444</v>
      </c>
      <c r="K21" s="21">
        <f t="shared" si="3"/>
        <v>44.44444444444444</v>
      </c>
    </row>
    <row r="22" spans="1:11" ht="16.5" customHeight="1">
      <c r="A22" s="26" t="s">
        <v>42</v>
      </c>
      <c r="B22" s="8">
        <v>0</v>
      </c>
      <c r="C22" s="8">
        <v>0</v>
      </c>
      <c r="D22" s="8">
        <v>0</v>
      </c>
      <c r="E22" s="8">
        <v>0</v>
      </c>
      <c r="F22" s="21">
        <v>0</v>
      </c>
      <c r="G22" s="20">
        <v>0</v>
      </c>
      <c r="H22" s="8">
        <v>0</v>
      </c>
      <c r="I22" s="8">
        <v>0</v>
      </c>
      <c r="J22" s="21">
        <v>0</v>
      </c>
      <c r="K22" s="21">
        <v>0</v>
      </c>
    </row>
    <row r="23" spans="1:11" ht="16.5" customHeight="1">
      <c r="A23" s="26" t="s">
        <v>43</v>
      </c>
      <c r="B23" s="8">
        <v>34</v>
      </c>
      <c r="C23" s="8">
        <v>34</v>
      </c>
      <c r="D23" s="8">
        <v>28</v>
      </c>
      <c r="E23" s="8">
        <v>28</v>
      </c>
      <c r="F23" s="21">
        <f t="shared" si="0"/>
        <v>82.35294117647058</v>
      </c>
      <c r="G23" s="20">
        <f t="shared" si="1"/>
        <v>82.35294117647058</v>
      </c>
      <c r="H23" s="8">
        <v>12</v>
      </c>
      <c r="I23" s="8">
        <v>12</v>
      </c>
      <c r="J23" s="21">
        <f t="shared" si="2"/>
        <v>42.857142857142854</v>
      </c>
      <c r="K23" s="21">
        <f t="shared" si="3"/>
        <v>42.857142857142854</v>
      </c>
    </row>
    <row r="24" spans="1:11" ht="16.5" customHeight="1">
      <c r="A24" s="26" t="s">
        <v>44</v>
      </c>
      <c r="B24" s="8">
        <v>1</v>
      </c>
      <c r="C24" s="8">
        <v>1</v>
      </c>
      <c r="D24" s="8">
        <v>1</v>
      </c>
      <c r="E24" s="8">
        <v>1</v>
      </c>
      <c r="F24" s="21">
        <f t="shared" si="0"/>
        <v>100</v>
      </c>
      <c r="G24" s="20">
        <f t="shared" si="1"/>
        <v>100</v>
      </c>
      <c r="H24" s="8">
        <v>1</v>
      </c>
      <c r="I24" s="8">
        <v>1</v>
      </c>
      <c r="J24" s="21">
        <f t="shared" si="2"/>
        <v>100</v>
      </c>
      <c r="K24" s="21">
        <f t="shared" si="3"/>
        <v>100</v>
      </c>
    </row>
    <row r="25" spans="1:11" ht="16.5" customHeight="1">
      <c r="A25" s="26" t="s">
        <v>45</v>
      </c>
      <c r="B25" s="8">
        <v>6</v>
      </c>
      <c r="C25" s="8">
        <v>6</v>
      </c>
      <c r="D25" s="8">
        <v>6</v>
      </c>
      <c r="E25" s="8">
        <v>6</v>
      </c>
      <c r="F25" s="21">
        <f t="shared" si="0"/>
        <v>100</v>
      </c>
      <c r="G25" s="20">
        <f t="shared" si="1"/>
        <v>100</v>
      </c>
      <c r="H25" s="8">
        <v>3</v>
      </c>
      <c r="I25" s="8">
        <v>3</v>
      </c>
      <c r="J25" s="21">
        <f t="shared" si="2"/>
        <v>50</v>
      </c>
      <c r="K25" s="21">
        <f t="shared" si="3"/>
        <v>50</v>
      </c>
    </row>
    <row r="26" spans="1:11" ht="16.5" customHeight="1">
      <c r="A26" s="26" t="s">
        <v>46</v>
      </c>
      <c r="B26" s="8">
        <v>102</v>
      </c>
      <c r="C26" s="8">
        <v>102</v>
      </c>
      <c r="D26" s="8">
        <v>94</v>
      </c>
      <c r="E26" s="8">
        <v>94</v>
      </c>
      <c r="F26" s="21">
        <f t="shared" si="0"/>
        <v>92.15686274509804</v>
      </c>
      <c r="G26" s="20">
        <f t="shared" si="1"/>
        <v>92.15686274509804</v>
      </c>
      <c r="H26" s="8">
        <v>56</v>
      </c>
      <c r="I26" s="8">
        <v>56</v>
      </c>
      <c r="J26" s="21">
        <f t="shared" si="2"/>
        <v>59.57446808510638</v>
      </c>
      <c r="K26" s="21">
        <f t="shared" si="3"/>
        <v>59.57446808510638</v>
      </c>
    </row>
    <row r="27" spans="1:11" ht="16.5" customHeight="1">
      <c r="A27" s="26" t="s">
        <v>47</v>
      </c>
      <c r="B27" s="8">
        <v>0</v>
      </c>
      <c r="C27" s="8">
        <v>0</v>
      </c>
      <c r="D27" s="8">
        <v>0</v>
      </c>
      <c r="E27" s="8">
        <v>0</v>
      </c>
      <c r="F27" s="21">
        <v>0</v>
      </c>
      <c r="G27" s="20">
        <v>0</v>
      </c>
      <c r="H27" s="8">
        <v>0</v>
      </c>
      <c r="I27" s="8">
        <v>0</v>
      </c>
      <c r="J27" s="21">
        <v>0</v>
      </c>
      <c r="K27" s="21">
        <v>0</v>
      </c>
    </row>
    <row r="28" spans="1:11" ht="16.5" customHeight="1">
      <c r="A28" s="26" t="s">
        <v>49</v>
      </c>
      <c r="B28" s="8">
        <v>17</v>
      </c>
      <c r="C28" s="8">
        <v>17</v>
      </c>
      <c r="D28" s="8">
        <v>15</v>
      </c>
      <c r="E28" s="8">
        <v>15</v>
      </c>
      <c r="F28" s="21">
        <f t="shared" si="0"/>
        <v>88.23529411764706</v>
      </c>
      <c r="G28" s="20">
        <f t="shared" si="1"/>
        <v>88.23529411764706</v>
      </c>
      <c r="H28" s="8">
        <v>8</v>
      </c>
      <c r="I28" s="8">
        <v>8</v>
      </c>
      <c r="J28" s="21">
        <f t="shared" si="2"/>
        <v>53.333333333333336</v>
      </c>
      <c r="K28" s="21">
        <f t="shared" si="3"/>
        <v>53.333333333333336</v>
      </c>
    </row>
    <row r="29" spans="1:11" ht="16.5" customHeight="1">
      <c r="A29" s="26" t="s">
        <v>50</v>
      </c>
      <c r="B29" s="8">
        <v>15</v>
      </c>
      <c r="C29" s="8">
        <v>15</v>
      </c>
      <c r="D29" s="8">
        <v>13</v>
      </c>
      <c r="E29" s="8">
        <v>13</v>
      </c>
      <c r="F29" s="21">
        <f t="shared" si="0"/>
        <v>86.66666666666667</v>
      </c>
      <c r="G29" s="20">
        <f t="shared" si="1"/>
        <v>86.66666666666667</v>
      </c>
      <c r="H29" s="8">
        <v>7</v>
      </c>
      <c r="I29" s="8">
        <v>7</v>
      </c>
      <c r="J29" s="21">
        <f t="shared" si="2"/>
        <v>53.84615384615385</v>
      </c>
      <c r="K29" s="21">
        <f t="shared" si="3"/>
        <v>53.84615384615385</v>
      </c>
    </row>
    <row r="30" spans="1:11" ht="16.5" customHeight="1">
      <c r="A30" s="26" t="s">
        <v>53</v>
      </c>
      <c r="B30" s="8">
        <v>5</v>
      </c>
      <c r="C30" s="8">
        <v>5</v>
      </c>
      <c r="D30" s="8">
        <v>5</v>
      </c>
      <c r="E30" s="8">
        <v>5</v>
      </c>
      <c r="F30" s="21">
        <f t="shared" si="0"/>
        <v>100</v>
      </c>
      <c r="G30" s="20">
        <f t="shared" si="1"/>
        <v>100</v>
      </c>
      <c r="H30" s="8">
        <v>3</v>
      </c>
      <c r="I30" s="8">
        <v>3</v>
      </c>
      <c r="J30" s="21">
        <f t="shared" si="2"/>
        <v>60</v>
      </c>
      <c r="K30" s="21">
        <f t="shared" si="3"/>
        <v>60</v>
      </c>
    </row>
    <row r="31" spans="1:11" ht="18" customHeight="1">
      <c r="A31" s="11" t="s">
        <v>0</v>
      </c>
      <c r="B31" s="12">
        <f>SUM(B5:B30)</f>
        <v>2875</v>
      </c>
      <c r="C31" s="12">
        <f>SUM(C5:C30)</f>
        <v>2875</v>
      </c>
      <c r="D31" s="12">
        <f>SUM(D5:D30)</f>
        <v>2496</v>
      </c>
      <c r="E31" s="12">
        <f>SUM(E5:E30)</f>
        <v>2496</v>
      </c>
      <c r="F31" s="23">
        <f t="shared" si="0"/>
        <v>86.81739130434782</v>
      </c>
      <c r="G31" s="22">
        <f t="shared" si="1"/>
        <v>86.81739130434782</v>
      </c>
      <c r="H31" s="12">
        <f>SUM(H5:H30)</f>
        <v>1242</v>
      </c>
      <c r="I31" s="12">
        <f>SUM(I5:I30)</f>
        <v>1242</v>
      </c>
      <c r="J31" s="23">
        <f t="shared" si="2"/>
        <v>49.75961538461539</v>
      </c>
      <c r="K31" s="23">
        <f t="shared" si="3"/>
        <v>49.75961538461539</v>
      </c>
    </row>
    <row r="32" spans="1:11" ht="14.25">
      <c r="A32" s="33" t="s">
        <v>10</v>
      </c>
      <c r="B32" s="33"/>
      <c r="C32" s="33"/>
      <c r="D32" s="33"/>
      <c r="E32" s="33"/>
      <c r="F32" s="33"/>
      <c r="G32" s="33"/>
      <c r="H32" s="33"/>
      <c r="I32" s="33"/>
      <c r="J32" s="33"/>
      <c r="K32" s="33"/>
    </row>
  </sheetData>
  <mergeCells count="8">
    <mergeCell ref="A32:K32"/>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2013-02-20T05:19:28Z</cp:lastPrinted>
  <dcterms:created xsi:type="dcterms:W3CDTF">2008-05-15T04:14:39Z</dcterms:created>
  <dcterms:modified xsi:type="dcterms:W3CDTF">2013-02-20T05:19:34Z</dcterms:modified>
  <cp:category/>
  <cp:version/>
  <cp:contentType/>
  <cp:contentStatus/>
</cp:coreProperties>
</file>