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<sst xmlns="http://schemas.openxmlformats.org/spreadsheetml/2006/main" count="79" uniqueCount="55">
  <si>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</si>
  <si>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</si>
  <si>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</si>
  <si>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</si>
  <si>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</si>
  <si>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</si>
  <si>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</si>
  <si>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</si>
  <si>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</si>
  <si>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</si>
  <si>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</si>
  <si>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</si>
  <si>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</si>
  <si>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</si>
  <si>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</si>
  <si>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</si>
  <si>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</si>
  <si>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</si>
  <si>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</si>
  <si>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</si>
  <si>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</si>
  <si>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</si>
  <si>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</si>
  <si>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</si>
  <si>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</si>
  <si>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</si>
  <si>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</si>
  <si>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</si>
  <si>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</si>
  <si>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</si>
  <si>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</si>
  <si>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</si>
  <si>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</si>
  <si>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</si>
  <si>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</si>
  <si>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</si>
  <si>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</si>
  <si>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</si>
  <si>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</si>
  <si>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</si>
  <si>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</si>
  <si>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</si>
  <si>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</si>
  <si>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</si>
  <si>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</si>
  <si>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</si>
  <si>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</si>
  <si>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</si>
  <si>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</si>
  <si>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</si>
  <si>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</si>
  <si>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</si>
  <si>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2013年 3月 新疆保险代理人资格考试(电子化)  各地区考试情况累计汇总表</t>
  </si>
  <si>
    <t>2013年 3月 新疆保险代理人资格考试（电子化）  各保险公司考试情况累计汇总表</t>
  </si>
  <si>
    <t>信达财险新疆分公司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</si>
</sst>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H8" sqref="H8"/>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52</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1507</v>
      </c>
      <c r="C5" s="6">
        <v>3098</v>
      </c>
      <c r="D5" s="13">
        <v>1380</v>
      </c>
      <c r="E5" s="13">
        <v>2804</v>
      </c>
      <c r="F5" s="9">
        <f>D5/B5*100</f>
        <v>91.57266091572662</v>
      </c>
      <c r="G5" s="9">
        <f>E5/C5*100</f>
        <v>90.51000645577793</v>
      </c>
      <c r="H5" s="6">
        <v>823</v>
      </c>
      <c r="I5" s="6">
        <v>1626</v>
      </c>
      <c r="J5" s="9">
        <f>H5/D5*100</f>
        <v>59.63768115942029</v>
      </c>
      <c r="K5" s="17">
        <f>I5/E5*100</f>
        <v>57.988587731811705</v>
      </c>
    </row>
    <row r="6" spans="1:11" s="5" customFormat="1" ht="24.75" customHeight="1">
      <c r="A6" s="2" t="s">
        <v>12</v>
      </c>
      <c r="B6" s="7">
        <v>0</v>
      </c>
      <c r="C6" s="7">
        <v>95</v>
      </c>
      <c r="D6" s="14">
        <v>0</v>
      </c>
      <c r="E6" s="14">
        <v>82</v>
      </c>
      <c r="F6" s="9">
        <v>0</v>
      </c>
      <c r="G6" s="9">
        <f aca="true" t="shared" si="0" ref="G6:G19">E6/C6*100</f>
        <v>86.31578947368422</v>
      </c>
      <c r="H6" s="7">
        <v>0</v>
      </c>
      <c r="I6" s="7">
        <v>30</v>
      </c>
      <c r="J6" s="9">
        <v>0</v>
      </c>
      <c r="K6" s="17">
        <f aca="true" t="shared" si="1" ref="K6:K19">I6/E6*100</f>
        <v>36.58536585365854</v>
      </c>
    </row>
    <row r="7" spans="1:11" ht="24.75" customHeight="1">
      <c r="A7" s="2" t="s">
        <v>13</v>
      </c>
      <c r="B7" s="7">
        <v>561</v>
      </c>
      <c r="C7" s="7">
        <v>1261</v>
      </c>
      <c r="D7" s="14">
        <v>475</v>
      </c>
      <c r="E7" s="14">
        <v>1085</v>
      </c>
      <c r="F7" s="9">
        <f aca="true" t="shared" si="2" ref="F6:F19">D7/B7*100</f>
        <v>84.67023172905526</v>
      </c>
      <c r="G7" s="9">
        <f t="shared" si="0"/>
        <v>86.04282315622523</v>
      </c>
      <c r="H7" s="7">
        <v>272</v>
      </c>
      <c r="I7" s="7">
        <v>548</v>
      </c>
      <c r="J7" s="9">
        <f>H7/D7*100</f>
        <v>57.263157894736835</v>
      </c>
      <c r="K7" s="17">
        <f t="shared" si="1"/>
        <v>50.50691244239631</v>
      </c>
    </row>
    <row r="8" spans="1:11" ht="24.75" customHeight="1">
      <c r="A8" s="2" t="s">
        <v>14</v>
      </c>
      <c r="B8" s="7">
        <v>142</v>
      </c>
      <c r="C8" s="7">
        <v>279</v>
      </c>
      <c r="D8" s="14">
        <v>129</v>
      </c>
      <c r="E8" s="14">
        <v>250</v>
      </c>
      <c r="F8" s="9">
        <f t="shared" si="2"/>
        <v>90.84507042253522</v>
      </c>
      <c r="G8" s="9">
        <f t="shared" si="0"/>
        <v>89.6057347670251</v>
      </c>
      <c r="H8" s="7">
        <v>69</v>
      </c>
      <c r="I8" s="7">
        <v>117</v>
      </c>
      <c r="J8" s="9">
        <v>0</v>
      </c>
      <c r="K8" s="17">
        <f t="shared" si="1"/>
        <v>46.800000000000004</v>
      </c>
    </row>
    <row r="9" spans="1:11" ht="24.75" customHeight="1">
      <c r="A9" s="4" t="s">
        <v>15</v>
      </c>
      <c r="B9" s="7">
        <v>133</v>
      </c>
      <c r="C9" s="7">
        <v>211</v>
      </c>
      <c r="D9" s="14">
        <v>108</v>
      </c>
      <c r="E9" s="14">
        <v>169</v>
      </c>
      <c r="F9" s="9">
        <f t="shared" si="2"/>
        <v>81.203007518797</v>
      </c>
      <c r="G9" s="9">
        <f t="shared" si="0"/>
        <v>80.09478672985783</v>
      </c>
      <c r="H9" s="7">
        <v>45</v>
      </c>
      <c r="I9" s="7">
        <v>78</v>
      </c>
      <c r="J9" s="9">
        <f>H9/D9*100</f>
        <v>41.66666666666667</v>
      </c>
      <c r="K9" s="17">
        <f t="shared" si="1"/>
        <v>46.15384615384615</v>
      </c>
    </row>
    <row r="10" spans="1:11" ht="24.75" customHeight="1">
      <c r="A10" s="2" t="s">
        <v>16</v>
      </c>
      <c r="B10" s="14">
        <v>188</v>
      </c>
      <c r="C10" s="14">
        <v>320</v>
      </c>
      <c r="D10" s="14">
        <v>133</v>
      </c>
      <c r="E10" s="14">
        <v>223</v>
      </c>
      <c r="F10" s="9">
        <f t="shared" si="2"/>
        <v>70.74468085106383</v>
      </c>
      <c r="G10" s="9">
        <f t="shared" si="0"/>
        <v>69.6875</v>
      </c>
      <c r="H10" s="14">
        <v>52</v>
      </c>
      <c r="I10" s="14">
        <v>96</v>
      </c>
      <c r="J10" s="9">
        <f>H10/D10*100</f>
        <v>39.097744360902254</v>
      </c>
      <c r="K10" s="17">
        <f t="shared" si="1"/>
        <v>43.04932735426009</v>
      </c>
    </row>
    <row r="11" spans="1:11" ht="24.75" customHeight="1">
      <c r="A11" s="2" t="s">
        <v>17</v>
      </c>
      <c r="B11" s="7">
        <v>333</v>
      </c>
      <c r="C11" s="7">
        <v>589</v>
      </c>
      <c r="D11" s="14">
        <v>311</v>
      </c>
      <c r="E11" s="14">
        <v>532</v>
      </c>
      <c r="F11" s="9">
        <f t="shared" si="2"/>
        <v>93.3933933933934</v>
      </c>
      <c r="G11" s="9">
        <f t="shared" si="0"/>
        <v>90.32258064516128</v>
      </c>
      <c r="H11" s="7">
        <v>211</v>
      </c>
      <c r="I11" s="7">
        <v>327</v>
      </c>
      <c r="J11" s="9">
        <f>H11/D11*100</f>
        <v>67.84565916398714</v>
      </c>
      <c r="K11" s="17">
        <f t="shared" si="1"/>
        <v>61.46616541353384</v>
      </c>
    </row>
    <row r="12" spans="1:11" ht="24.75" customHeight="1">
      <c r="A12" s="2" t="s">
        <v>18</v>
      </c>
      <c r="B12" s="7">
        <v>246</v>
      </c>
      <c r="C12" s="7">
        <v>483</v>
      </c>
      <c r="D12" s="14">
        <v>207</v>
      </c>
      <c r="E12" s="14">
        <v>410</v>
      </c>
      <c r="F12" s="9">
        <f t="shared" si="2"/>
        <v>84.14634146341463</v>
      </c>
      <c r="G12" s="9">
        <f t="shared" si="0"/>
        <v>84.88612836438924</v>
      </c>
      <c r="H12" s="7">
        <v>117</v>
      </c>
      <c r="I12" s="7">
        <v>215</v>
      </c>
      <c r="J12" s="9">
        <f>H12/D12*100</f>
        <v>56.52173913043478</v>
      </c>
      <c r="K12" s="17">
        <f t="shared" si="1"/>
        <v>52.4390243902439</v>
      </c>
    </row>
    <row r="13" spans="1:11" ht="24.75" customHeight="1">
      <c r="A13" s="2" t="s">
        <v>19</v>
      </c>
      <c r="B13" s="7">
        <v>191</v>
      </c>
      <c r="C13" s="7">
        <v>310</v>
      </c>
      <c r="D13" s="14">
        <v>164</v>
      </c>
      <c r="E13" s="14">
        <v>264</v>
      </c>
      <c r="F13" s="9">
        <f t="shared" si="2"/>
        <v>85.86387434554975</v>
      </c>
      <c r="G13" s="9">
        <f t="shared" si="0"/>
        <v>85.16129032258064</v>
      </c>
      <c r="H13" s="7">
        <v>48</v>
      </c>
      <c r="I13" s="7">
        <v>89</v>
      </c>
      <c r="J13" s="9">
        <f>H13/D13*100</f>
        <v>29.268292682926827</v>
      </c>
      <c r="K13" s="17">
        <f t="shared" si="1"/>
        <v>33.71212121212121</v>
      </c>
    </row>
    <row r="14" spans="1:11" ht="24.75" customHeight="1">
      <c r="A14" s="2" t="s">
        <v>20</v>
      </c>
      <c r="B14" s="7">
        <v>110</v>
      </c>
      <c r="C14" s="7">
        <v>222</v>
      </c>
      <c r="D14" s="14">
        <v>97</v>
      </c>
      <c r="E14" s="14">
        <v>193</v>
      </c>
      <c r="F14" s="9">
        <f t="shared" si="2"/>
        <v>88.18181818181819</v>
      </c>
      <c r="G14" s="9">
        <f t="shared" si="0"/>
        <v>86.93693693693693</v>
      </c>
      <c r="H14" s="7">
        <v>39</v>
      </c>
      <c r="I14" s="7">
        <v>91</v>
      </c>
      <c r="J14" s="9">
        <f>H14/D14*100</f>
        <v>40.20618556701031</v>
      </c>
      <c r="K14" s="17">
        <f t="shared" si="1"/>
        <v>47.15025906735752</v>
      </c>
    </row>
    <row r="15" spans="1:11" ht="24.75" customHeight="1">
      <c r="A15" s="2" t="s">
        <v>21</v>
      </c>
      <c r="B15" s="8">
        <v>96</v>
      </c>
      <c r="C15" s="8">
        <v>162</v>
      </c>
      <c r="D15" s="15">
        <v>77</v>
      </c>
      <c r="E15" s="15">
        <v>137</v>
      </c>
      <c r="F15" s="9">
        <f t="shared" si="2"/>
        <v>80.20833333333334</v>
      </c>
      <c r="G15" s="9">
        <f t="shared" si="0"/>
        <v>84.5679012345679</v>
      </c>
      <c r="H15" s="8">
        <v>24</v>
      </c>
      <c r="I15" s="8">
        <v>42</v>
      </c>
      <c r="J15" s="9">
        <v>0</v>
      </c>
      <c r="K15" s="17">
        <f t="shared" si="1"/>
        <v>30.656934306569344</v>
      </c>
    </row>
    <row r="16" spans="1:11" ht="24.75" customHeight="1">
      <c r="A16" s="2" t="s">
        <v>22</v>
      </c>
      <c r="B16" s="8">
        <v>35</v>
      </c>
      <c r="C16" s="8">
        <v>52</v>
      </c>
      <c r="D16" s="15">
        <v>35</v>
      </c>
      <c r="E16" s="15">
        <v>46</v>
      </c>
      <c r="F16" s="9">
        <f t="shared" si="2"/>
        <v>100</v>
      </c>
      <c r="G16" s="9">
        <f t="shared" si="0"/>
        <v>88.46153846153845</v>
      </c>
      <c r="H16" s="8">
        <v>10</v>
      </c>
      <c r="I16" s="8">
        <v>16</v>
      </c>
      <c r="J16" s="9">
        <f>H16/D16*100</f>
        <v>28.57142857142857</v>
      </c>
      <c r="K16" s="17">
        <f t="shared" si="1"/>
        <v>34.78260869565217</v>
      </c>
    </row>
    <row r="17" spans="1:11" ht="24.75" customHeight="1">
      <c r="A17" s="2" t="s">
        <v>23</v>
      </c>
      <c r="B17" s="8">
        <v>278</v>
      </c>
      <c r="C17" s="8">
        <v>674</v>
      </c>
      <c r="D17" s="15">
        <v>242</v>
      </c>
      <c r="E17" s="15">
        <v>590</v>
      </c>
      <c r="F17" s="9">
        <f t="shared" si="2"/>
        <v>87.05035971223022</v>
      </c>
      <c r="G17" s="9">
        <f t="shared" si="0"/>
        <v>87.53709198813057</v>
      </c>
      <c r="H17" s="8">
        <v>115</v>
      </c>
      <c r="I17" s="8">
        <v>297</v>
      </c>
      <c r="J17" s="9">
        <f>H17/D17*100</f>
        <v>47.5206611570248</v>
      </c>
      <c r="K17" s="17">
        <f t="shared" si="1"/>
        <v>50.33898305084745</v>
      </c>
    </row>
    <row r="18" spans="1:11" ht="24.75" customHeight="1">
      <c r="A18" s="2" t="s">
        <v>24</v>
      </c>
      <c r="B18" s="8">
        <v>168</v>
      </c>
      <c r="C18" s="8">
        <v>341</v>
      </c>
      <c r="D18" s="15">
        <v>141</v>
      </c>
      <c r="E18" s="15">
        <v>290</v>
      </c>
      <c r="F18" s="9">
        <f t="shared" si="2"/>
        <v>83.92857142857143</v>
      </c>
      <c r="G18" s="9">
        <f t="shared" si="0"/>
        <v>85.04398826979472</v>
      </c>
      <c r="H18" s="8">
        <v>77</v>
      </c>
      <c r="I18" s="8">
        <v>163</v>
      </c>
      <c r="J18" s="9">
        <f>H18/D18*100</f>
        <v>54.60992907801418</v>
      </c>
      <c r="K18" s="17">
        <f t="shared" si="1"/>
        <v>56.20689655172414</v>
      </c>
    </row>
    <row r="19" spans="1:11" ht="24.75" customHeight="1">
      <c r="A19" s="2" t="s">
        <v>25</v>
      </c>
      <c r="B19" s="8">
        <v>91</v>
      </c>
      <c r="C19" s="8">
        <v>189</v>
      </c>
      <c r="D19" s="15">
        <v>73</v>
      </c>
      <c r="E19" s="15">
        <v>153</v>
      </c>
      <c r="F19" s="9">
        <f t="shared" si="2"/>
        <v>80.21978021978022</v>
      </c>
      <c r="G19" s="9">
        <f t="shared" si="0"/>
        <v>80.95238095238095</v>
      </c>
      <c r="H19" s="8">
        <v>40</v>
      </c>
      <c r="I19" s="8">
        <v>76</v>
      </c>
      <c r="J19" s="9">
        <f>H19/D19*100</f>
        <v>54.794520547945204</v>
      </c>
      <c r="K19" s="17">
        <f t="shared" si="1"/>
        <v>49.673202614379086</v>
      </c>
    </row>
    <row r="20" spans="1:11" ht="24.75" customHeight="1">
      <c r="A20" s="11" t="s">
        <v>0</v>
      </c>
      <c r="B20" s="12">
        <f>SUM(B5:B19)</f>
        <v>4079</v>
      </c>
      <c r="C20" s="12">
        <v>8286</v>
      </c>
      <c r="D20" s="16">
        <f>SUM(D5:D19)</f>
        <v>3572</v>
      </c>
      <c r="E20" s="16">
        <v>7228</v>
      </c>
      <c r="F20" s="18">
        <f>D20/B20*100</f>
        <v>87.57048296151018</v>
      </c>
      <c r="G20" s="18">
        <f>E20/C20*100</f>
        <v>87.23147477673183</v>
      </c>
      <c r="H20" s="12">
        <f>SUM(H5:H19)</f>
        <v>1942</v>
      </c>
      <c r="I20" s="12">
        <v>3811</v>
      </c>
      <c r="J20" s="18">
        <f>H20/D20*100</f>
        <v>54.36730123180291</v>
      </c>
      <c r="K20" s="19">
        <f>I20/E20*100</f>
        <v>52.72551189817377</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3"/>
  <sheetViews>
    <sheetView tabSelected="1" workbookViewId="0" topLeftCell="A7">
      <selection activeCell="M24" sqref="M24"/>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53</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503</v>
      </c>
      <c r="C5" s="8">
        <v>1225</v>
      </c>
      <c r="D5" s="8">
        <v>439</v>
      </c>
      <c r="E5" s="8">
        <v>1095</v>
      </c>
      <c r="F5" s="21">
        <f>D5/B5*100</f>
        <v>87.27634194831015</v>
      </c>
      <c r="G5" s="20">
        <f>E5/C5*100</f>
        <v>89.38775510204081</v>
      </c>
      <c r="H5" s="8">
        <v>216</v>
      </c>
      <c r="I5" s="8">
        <v>556</v>
      </c>
      <c r="J5" s="21">
        <f>H5/D5*100</f>
        <v>49.202733485193626</v>
      </c>
      <c r="K5" s="21">
        <f>I5/E5*100</f>
        <v>50.77625570776255</v>
      </c>
    </row>
    <row r="6" spans="1:11" ht="16.5" customHeight="1">
      <c r="A6" s="25" t="s">
        <v>27</v>
      </c>
      <c r="B6" s="6">
        <v>200</v>
      </c>
      <c r="C6" s="6">
        <v>422</v>
      </c>
      <c r="D6" s="6">
        <v>176</v>
      </c>
      <c r="E6" s="6">
        <v>381</v>
      </c>
      <c r="F6" s="21">
        <f aca="true" t="shared" si="0" ref="F6:F31">D6/B6*100</f>
        <v>88</v>
      </c>
      <c r="G6" s="20">
        <f aca="true" t="shared" si="1" ref="G6:G31">E6/C6*100</f>
        <v>90.28436018957346</v>
      </c>
      <c r="H6" s="6">
        <v>62</v>
      </c>
      <c r="I6" s="6">
        <v>156</v>
      </c>
      <c r="J6" s="21">
        <f aca="true" t="shared" si="2" ref="J6:J31">H6/D6*100</f>
        <v>35.22727272727273</v>
      </c>
      <c r="K6" s="21">
        <f aca="true" t="shared" si="3" ref="K6:K31">I6/E6*100</f>
        <v>40.94488188976378</v>
      </c>
    </row>
    <row r="7" spans="1:11" s="5" customFormat="1" ht="16.5" customHeight="1">
      <c r="A7" s="26" t="s">
        <v>28</v>
      </c>
      <c r="B7" s="7">
        <v>500</v>
      </c>
      <c r="C7" s="7">
        <v>852</v>
      </c>
      <c r="D7" s="7">
        <v>412</v>
      </c>
      <c r="E7" s="7">
        <v>700</v>
      </c>
      <c r="F7" s="21">
        <f t="shared" si="0"/>
        <v>82.39999999999999</v>
      </c>
      <c r="G7" s="20">
        <f t="shared" si="1"/>
        <v>82.15962441314554</v>
      </c>
      <c r="H7" s="7">
        <v>194</v>
      </c>
      <c r="I7" s="7">
        <v>303</v>
      </c>
      <c r="J7" s="21">
        <f t="shared" si="2"/>
        <v>47.0873786407767</v>
      </c>
      <c r="K7" s="21">
        <f t="shared" si="3"/>
        <v>43.28571428571429</v>
      </c>
    </row>
    <row r="8" spans="1:11" ht="16.5" customHeight="1">
      <c r="A8" s="26" t="s">
        <v>48</v>
      </c>
      <c r="B8" s="7">
        <v>47</v>
      </c>
      <c r="C8" s="7">
        <v>191</v>
      </c>
      <c r="D8" s="7">
        <v>44</v>
      </c>
      <c r="E8" s="7">
        <v>180</v>
      </c>
      <c r="F8" s="21">
        <f t="shared" si="0"/>
        <v>93.61702127659575</v>
      </c>
      <c r="G8" s="20">
        <f t="shared" si="1"/>
        <v>94.24083769633508</v>
      </c>
      <c r="H8" s="7">
        <v>19</v>
      </c>
      <c r="I8" s="7">
        <v>66</v>
      </c>
      <c r="J8" s="21">
        <f t="shared" si="2"/>
        <v>43.18181818181818</v>
      </c>
      <c r="K8" s="21">
        <f t="shared" si="3"/>
        <v>36.666666666666664</v>
      </c>
    </row>
    <row r="9" spans="1:11" ht="16.5" customHeight="1">
      <c r="A9" s="26" t="s">
        <v>29</v>
      </c>
      <c r="B9" s="7">
        <v>25</v>
      </c>
      <c r="C9" s="7">
        <v>54</v>
      </c>
      <c r="D9" s="7">
        <v>24</v>
      </c>
      <c r="E9" s="7">
        <v>51</v>
      </c>
      <c r="F9" s="21">
        <f t="shared" si="0"/>
        <v>96</v>
      </c>
      <c r="G9" s="20">
        <f t="shared" si="1"/>
        <v>94.44444444444444</v>
      </c>
      <c r="H9" s="7">
        <v>10</v>
      </c>
      <c r="I9" s="7">
        <v>18</v>
      </c>
      <c r="J9" s="21">
        <f t="shared" si="2"/>
        <v>41.66666666666667</v>
      </c>
      <c r="K9" s="21">
        <f t="shared" si="3"/>
        <v>35.294117647058826</v>
      </c>
    </row>
    <row r="10" spans="1:11" ht="16.5" customHeight="1">
      <c r="A10" s="27" t="s">
        <v>30</v>
      </c>
      <c r="B10" s="7">
        <v>313</v>
      </c>
      <c r="C10" s="7">
        <v>711</v>
      </c>
      <c r="D10" s="7">
        <v>283</v>
      </c>
      <c r="E10" s="7">
        <v>602</v>
      </c>
      <c r="F10" s="21">
        <f t="shared" si="0"/>
        <v>90.41533546325878</v>
      </c>
      <c r="G10" s="20">
        <f t="shared" si="1"/>
        <v>84.66947960618847</v>
      </c>
      <c r="H10" s="7">
        <v>171</v>
      </c>
      <c r="I10" s="7">
        <v>366</v>
      </c>
      <c r="J10" s="21">
        <f t="shared" si="2"/>
        <v>60.42402826855123</v>
      </c>
      <c r="K10" s="21">
        <f t="shared" si="3"/>
        <v>60.797342192691026</v>
      </c>
    </row>
    <row r="11" spans="1:11" ht="16.5" customHeight="1">
      <c r="A11" s="26" t="s">
        <v>31</v>
      </c>
      <c r="B11" s="7">
        <v>51</v>
      </c>
      <c r="C11" s="7">
        <v>75</v>
      </c>
      <c r="D11" s="7">
        <v>46</v>
      </c>
      <c r="E11" s="7">
        <v>69</v>
      </c>
      <c r="F11" s="21">
        <f t="shared" si="0"/>
        <v>90.19607843137256</v>
      </c>
      <c r="G11" s="20">
        <f t="shared" si="1"/>
        <v>92</v>
      </c>
      <c r="H11" s="7">
        <v>22</v>
      </c>
      <c r="I11" s="7">
        <v>32</v>
      </c>
      <c r="J11" s="21">
        <f t="shared" si="2"/>
        <v>47.82608695652174</v>
      </c>
      <c r="K11" s="21">
        <f t="shared" si="3"/>
        <v>46.3768115942029</v>
      </c>
    </row>
    <row r="12" spans="1:11" ht="16.5" customHeight="1">
      <c r="A12" s="26" t="s">
        <v>32</v>
      </c>
      <c r="B12" s="7">
        <v>1108</v>
      </c>
      <c r="C12" s="7">
        <v>1792</v>
      </c>
      <c r="D12" s="7">
        <v>987</v>
      </c>
      <c r="E12" s="7">
        <v>1560</v>
      </c>
      <c r="F12" s="21">
        <f t="shared" si="0"/>
        <v>89.07942238267148</v>
      </c>
      <c r="G12" s="20">
        <f t="shared" si="1"/>
        <v>87.05357142857143</v>
      </c>
      <c r="H12" s="7">
        <v>617</v>
      </c>
      <c r="I12" s="7">
        <v>953</v>
      </c>
      <c r="J12" s="21">
        <f t="shared" si="2"/>
        <v>62.51266464032421</v>
      </c>
      <c r="K12" s="21">
        <f t="shared" si="3"/>
        <v>61.08974358974359</v>
      </c>
    </row>
    <row r="13" spans="1:11" ht="16.5" customHeight="1">
      <c r="A13" s="26" t="s">
        <v>33</v>
      </c>
      <c r="B13" s="7">
        <v>15</v>
      </c>
      <c r="C13" s="7">
        <v>50</v>
      </c>
      <c r="D13" s="7">
        <v>14</v>
      </c>
      <c r="E13" s="7">
        <v>45</v>
      </c>
      <c r="F13" s="21">
        <f t="shared" si="0"/>
        <v>93.33333333333333</v>
      </c>
      <c r="G13" s="20">
        <f t="shared" si="1"/>
        <v>90</v>
      </c>
      <c r="H13" s="7">
        <v>4</v>
      </c>
      <c r="I13" s="7">
        <v>16</v>
      </c>
      <c r="J13" s="21">
        <f t="shared" si="2"/>
        <v>28.57142857142857</v>
      </c>
      <c r="K13" s="21">
        <f t="shared" si="3"/>
        <v>35.55555555555556</v>
      </c>
    </row>
    <row r="14" spans="1:11" ht="16.5" customHeight="1">
      <c r="A14" s="26" t="s">
        <v>34</v>
      </c>
      <c r="B14" s="7">
        <v>12</v>
      </c>
      <c r="C14" s="7">
        <v>17</v>
      </c>
      <c r="D14" s="7">
        <v>12</v>
      </c>
      <c r="E14" s="7">
        <v>16</v>
      </c>
      <c r="F14" s="21">
        <f t="shared" si="0"/>
        <v>100</v>
      </c>
      <c r="G14" s="20">
        <f t="shared" si="1"/>
        <v>94.11764705882352</v>
      </c>
      <c r="H14" s="7">
        <v>4</v>
      </c>
      <c r="I14" s="7">
        <v>6</v>
      </c>
      <c r="J14" s="21">
        <f t="shared" si="2"/>
        <v>33.33333333333333</v>
      </c>
      <c r="K14" s="21">
        <f t="shared" si="3"/>
        <v>37.5</v>
      </c>
    </row>
    <row r="15" spans="1:11" ht="16.5" customHeight="1">
      <c r="A15" s="26" t="s">
        <v>35</v>
      </c>
      <c r="B15" s="7">
        <v>350</v>
      </c>
      <c r="C15" s="7">
        <v>1108</v>
      </c>
      <c r="D15" s="7">
        <v>287</v>
      </c>
      <c r="E15" s="7">
        <v>958</v>
      </c>
      <c r="F15" s="21">
        <f t="shared" si="0"/>
        <v>82</v>
      </c>
      <c r="G15" s="20">
        <f t="shared" si="1"/>
        <v>86.46209386281588</v>
      </c>
      <c r="H15" s="7">
        <v>169</v>
      </c>
      <c r="I15" s="7">
        <v>527</v>
      </c>
      <c r="J15" s="21">
        <f t="shared" si="2"/>
        <v>58.88501742160279</v>
      </c>
      <c r="K15" s="21">
        <f t="shared" si="3"/>
        <v>55.01043841336117</v>
      </c>
    </row>
    <row r="16" spans="1:11" ht="16.5" customHeight="1">
      <c r="A16" s="26" t="s">
        <v>36</v>
      </c>
      <c r="B16" s="8">
        <v>508</v>
      </c>
      <c r="C16" s="8">
        <v>992</v>
      </c>
      <c r="D16" s="8">
        <v>426</v>
      </c>
      <c r="E16" s="8">
        <v>839</v>
      </c>
      <c r="F16" s="21">
        <f t="shared" si="0"/>
        <v>83.85826771653542</v>
      </c>
      <c r="G16" s="20">
        <f t="shared" si="1"/>
        <v>84.57661290322581</v>
      </c>
      <c r="H16" s="8">
        <v>207</v>
      </c>
      <c r="I16" s="8">
        <v>408</v>
      </c>
      <c r="J16" s="21">
        <f t="shared" si="2"/>
        <v>48.59154929577465</v>
      </c>
      <c r="K16" s="21">
        <f t="shared" si="3"/>
        <v>48.62932061978546</v>
      </c>
    </row>
    <row r="17" spans="1:11" ht="16.5" customHeight="1">
      <c r="A17" s="26" t="s">
        <v>37</v>
      </c>
      <c r="B17" s="8">
        <v>6</v>
      </c>
      <c r="C17" s="8">
        <v>10</v>
      </c>
      <c r="D17" s="8">
        <v>6</v>
      </c>
      <c r="E17" s="8">
        <v>10</v>
      </c>
      <c r="F17" s="21">
        <f t="shared" si="0"/>
        <v>100</v>
      </c>
      <c r="G17" s="20">
        <f t="shared" si="1"/>
        <v>100</v>
      </c>
      <c r="H17" s="8">
        <v>4</v>
      </c>
      <c r="I17" s="8">
        <v>7</v>
      </c>
      <c r="J17" s="21">
        <f t="shared" si="2"/>
        <v>66.66666666666666</v>
      </c>
      <c r="K17" s="21">
        <f t="shared" si="3"/>
        <v>70</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13</v>
      </c>
      <c r="C19" s="8">
        <v>16</v>
      </c>
      <c r="D19" s="8">
        <v>13</v>
      </c>
      <c r="E19" s="8">
        <v>16</v>
      </c>
      <c r="F19" s="21">
        <f t="shared" si="0"/>
        <v>100</v>
      </c>
      <c r="G19" s="20">
        <f t="shared" si="1"/>
        <v>100</v>
      </c>
      <c r="H19" s="8">
        <v>6</v>
      </c>
      <c r="I19" s="8">
        <v>7</v>
      </c>
      <c r="J19" s="21">
        <f t="shared" si="2"/>
        <v>46.15384615384615</v>
      </c>
      <c r="K19" s="21">
        <f t="shared" si="3"/>
        <v>43.75</v>
      </c>
    </row>
    <row r="20" spans="1:11" ht="16.5" customHeight="1">
      <c r="A20" s="26" t="s">
        <v>40</v>
      </c>
      <c r="B20" s="8">
        <v>32</v>
      </c>
      <c r="C20" s="8">
        <v>74</v>
      </c>
      <c r="D20" s="8">
        <v>30</v>
      </c>
      <c r="E20" s="8">
        <v>67</v>
      </c>
      <c r="F20" s="21">
        <f t="shared" si="0"/>
        <v>93.75</v>
      </c>
      <c r="G20" s="20">
        <f t="shared" si="1"/>
        <v>90.54054054054053</v>
      </c>
      <c r="H20" s="8">
        <v>12</v>
      </c>
      <c r="I20" s="8">
        <v>28</v>
      </c>
      <c r="J20" s="21">
        <f t="shared" si="2"/>
        <v>40</v>
      </c>
      <c r="K20" s="21">
        <f t="shared" si="3"/>
        <v>41.7910447761194</v>
      </c>
    </row>
    <row r="21" spans="1:11" ht="16.5" customHeight="1">
      <c r="A21" s="26" t="s">
        <v>41</v>
      </c>
      <c r="B21" s="8">
        <v>34</v>
      </c>
      <c r="C21" s="8">
        <v>88</v>
      </c>
      <c r="D21" s="8">
        <v>31</v>
      </c>
      <c r="E21" s="8">
        <v>73</v>
      </c>
      <c r="F21" s="21">
        <f t="shared" si="0"/>
        <v>91.17647058823529</v>
      </c>
      <c r="G21" s="20">
        <f t="shared" si="1"/>
        <v>82.95454545454545</v>
      </c>
      <c r="H21" s="8">
        <v>12</v>
      </c>
      <c r="I21" s="8">
        <v>30</v>
      </c>
      <c r="J21" s="21">
        <f t="shared" si="2"/>
        <v>38.70967741935484</v>
      </c>
      <c r="K21" s="21">
        <f t="shared" si="3"/>
        <v>41.0958904109589</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79</v>
      </c>
      <c r="C23" s="8">
        <v>126</v>
      </c>
      <c r="D23" s="8">
        <v>74</v>
      </c>
      <c r="E23" s="8">
        <v>113</v>
      </c>
      <c r="F23" s="21">
        <f t="shared" si="0"/>
        <v>93.67088607594937</v>
      </c>
      <c r="G23" s="20">
        <f t="shared" si="1"/>
        <v>89.68253968253968</v>
      </c>
      <c r="H23" s="8">
        <v>59</v>
      </c>
      <c r="I23" s="8">
        <v>75</v>
      </c>
      <c r="J23" s="21">
        <f t="shared" si="2"/>
        <v>79.72972972972973</v>
      </c>
      <c r="K23" s="21">
        <f t="shared" si="3"/>
        <v>66.3716814159292</v>
      </c>
    </row>
    <row r="24" spans="1:11" ht="16.5" customHeight="1">
      <c r="A24" s="26" t="s">
        <v>44</v>
      </c>
      <c r="B24" s="8">
        <v>0</v>
      </c>
      <c r="C24" s="8">
        <v>1</v>
      </c>
      <c r="D24" s="8">
        <v>0</v>
      </c>
      <c r="E24" s="8">
        <v>1</v>
      </c>
      <c r="F24" s="21">
        <v>0</v>
      </c>
      <c r="G24" s="20">
        <f t="shared" si="1"/>
        <v>100</v>
      </c>
      <c r="H24" s="8">
        <v>0</v>
      </c>
      <c r="I24" s="8">
        <v>1</v>
      </c>
      <c r="J24" s="21">
        <v>0</v>
      </c>
      <c r="K24" s="21">
        <f t="shared" si="3"/>
        <v>100</v>
      </c>
    </row>
    <row r="25" spans="1:11" ht="16.5" customHeight="1">
      <c r="A25" s="26" t="s">
        <v>45</v>
      </c>
      <c r="B25" s="8">
        <v>21</v>
      </c>
      <c r="C25" s="8">
        <v>42</v>
      </c>
      <c r="D25" s="8">
        <v>18</v>
      </c>
      <c r="E25" s="8">
        <v>38</v>
      </c>
      <c r="F25" s="21">
        <f t="shared" si="0"/>
        <v>85.71428571428571</v>
      </c>
      <c r="G25" s="20">
        <f t="shared" si="1"/>
        <v>90.47619047619048</v>
      </c>
      <c r="H25" s="8">
        <v>12</v>
      </c>
      <c r="I25" s="8">
        <v>22</v>
      </c>
      <c r="J25" s="21">
        <f t="shared" si="2"/>
        <v>66.66666666666666</v>
      </c>
      <c r="K25" s="21">
        <f t="shared" si="3"/>
        <v>57.89473684210527</v>
      </c>
    </row>
    <row r="26" spans="1:11" ht="16.5" customHeight="1">
      <c r="A26" s="26" t="s">
        <v>46</v>
      </c>
      <c r="B26" s="8">
        <v>194</v>
      </c>
      <c r="C26" s="8">
        <v>331</v>
      </c>
      <c r="D26" s="8">
        <v>187</v>
      </c>
      <c r="E26" s="8">
        <v>314</v>
      </c>
      <c r="F26" s="21">
        <f t="shared" si="0"/>
        <v>96.3917525773196</v>
      </c>
      <c r="G26" s="20">
        <f t="shared" si="1"/>
        <v>94.86404833836858</v>
      </c>
      <c r="H26" s="8">
        <v>114</v>
      </c>
      <c r="I26" s="8">
        <v>185</v>
      </c>
      <c r="J26" s="21">
        <f t="shared" si="2"/>
        <v>60.962566844919785</v>
      </c>
      <c r="K26" s="21">
        <f t="shared" si="3"/>
        <v>58.917197452229296</v>
      </c>
    </row>
    <row r="27" spans="1:11" ht="16.5" customHeight="1">
      <c r="A27" s="26" t="s">
        <v>47</v>
      </c>
      <c r="B27" s="8">
        <v>1</v>
      </c>
      <c r="C27" s="8">
        <v>1</v>
      </c>
      <c r="D27" s="8">
        <v>1</v>
      </c>
      <c r="E27" s="8">
        <v>1</v>
      </c>
      <c r="F27" s="21">
        <f t="shared" si="0"/>
        <v>100</v>
      </c>
      <c r="G27" s="20">
        <f t="shared" si="1"/>
        <v>100</v>
      </c>
      <c r="H27" s="8">
        <v>0</v>
      </c>
      <c r="I27" s="8">
        <v>0</v>
      </c>
      <c r="J27" s="21">
        <f t="shared" si="2"/>
        <v>0</v>
      </c>
      <c r="K27" s="21">
        <f t="shared" si="3"/>
        <v>0</v>
      </c>
    </row>
    <row r="28" spans="1:11" ht="16.5" customHeight="1">
      <c r="A28" s="26" t="s">
        <v>49</v>
      </c>
      <c r="B28" s="8">
        <v>45</v>
      </c>
      <c r="C28" s="8">
        <v>66</v>
      </c>
      <c r="D28" s="8">
        <v>41</v>
      </c>
      <c r="E28" s="8">
        <v>60</v>
      </c>
      <c r="F28" s="21">
        <f t="shared" si="0"/>
        <v>91.11111111111111</v>
      </c>
      <c r="G28" s="20">
        <f t="shared" si="1"/>
        <v>90.9090909090909</v>
      </c>
      <c r="H28" s="8">
        <v>17</v>
      </c>
      <c r="I28" s="8">
        <v>28</v>
      </c>
      <c r="J28" s="21">
        <f t="shared" si="2"/>
        <v>41.46341463414634</v>
      </c>
      <c r="K28" s="21">
        <f t="shared" si="3"/>
        <v>46.666666666666664</v>
      </c>
    </row>
    <row r="29" spans="1:11" ht="16.5" customHeight="1">
      <c r="A29" s="26" t="s">
        <v>50</v>
      </c>
      <c r="B29" s="8">
        <v>1</v>
      </c>
      <c r="C29" s="8">
        <v>16</v>
      </c>
      <c r="D29" s="8">
        <v>1</v>
      </c>
      <c r="E29" s="8">
        <v>14</v>
      </c>
      <c r="F29" s="21">
        <f t="shared" si="0"/>
        <v>100</v>
      </c>
      <c r="G29" s="20">
        <f t="shared" si="1"/>
        <v>87.5</v>
      </c>
      <c r="H29" s="8">
        <v>1</v>
      </c>
      <c r="I29" s="8">
        <v>8</v>
      </c>
      <c r="J29" s="21">
        <f t="shared" si="2"/>
        <v>100</v>
      </c>
      <c r="K29" s="21">
        <f t="shared" si="3"/>
        <v>57.14285714285714</v>
      </c>
    </row>
    <row r="30" spans="1:11" ht="16.5" customHeight="1">
      <c r="A30" s="26" t="s">
        <v>51</v>
      </c>
      <c r="B30" s="8">
        <v>11</v>
      </c>
      <c r="C30" s="8">
        <v>16</v>
      </c>
      <c r="D30" s="8">
        <v>10</v>
      </c>
      <c r="E30" s="8">
        <v>15</v>
      </c>
      <c r="F30" s="21">
        <f t="shared" si="0"/>
        <v>90.9090909090909</v>
      </c>
      <c r="G30" s="20">
        <f t="shared" si="1"/>
        <v>93.75</v>
      </c>
      <c r="H30" s="8">
        <v>7</v>
      </c>
      <c r="I30" s="8">
        <v>10</v>
      </c>
      <c r="J30" s="21">
        <f t="shared" si="2"/>
        <v>70</v>
      </c>
      <c r="K30" s="21">
        <f t="shared" si="3"/>
        <v>66.66666666666666</v>
      </c>
    </row>
    <row r="31" spans="1:11" ht="16.5" customHeight="1">
      <c r="A31" s="26" t="s">
        <v>54</v>
      </c>
      <c r="B31" s="8">
        <v>10</v>
      </c>
      <c r="C31" s="8">
        <v>10</v>
      </c>
      <c r="D31" s="8">
        <v>10</v>
      </c>
      <c r="E31" s="8">
        <v>10</v>
      </c>
      <c r="F31" s="21">
        <f t="shared" si="0"/>
        <v>100</v>
      </c>
      <c r="G31" s="20">
        <f t="shared" si="1"/>
        <v>100</v>
      </c>
      <c r="H31" s="8">
        <v>3</v>
      </c>
      <c r="I31" s="8">
        <v>3</v>
      </c>
      <c r="J31" s="21">
        <f t="shared" si="2"/>
        <v>30</v>
      </c>
      <c r="K31" s="21">
        <f t="shared" si="3"/>
        <v>30</v>
      </c>
    </row>
    <row r="32" spans="1:11" ht="18" customHeight="1">
      <c r="A32" s="11" t="s">
        <v>0</v>
      </c>
      <c r="B32" s="12">
        <f>SUM(B5:B30)</f>
        <v>4069</v>
      </c>
      <c r="C32" s="12">
        <v>8286</v>
      </c>
      <c r="D32" s="12">
        <f>SUM(D5:D31)</f>
        <v>3572</v>
      </c>
      <c r="E32" s="12">
        <v>7228</v>
      </c>
      <c r="F32" s="23">
        <f>D32/B32*100</f>
        <v>87.78569673138364</v>
      </c>
      <c r="G32" s="22">
        <f>E32/C32*100</f>
        <v>87.23147477673183</v>
      </c>
      <c r="H32" s="12">
        <f>SUM(H5:H31)</f>
        <v>1942</v>
      </c>
      <c r="I32" s="12">
        <v>3811</v>
      </c>
      <c r="J32" s="23">
        <f>H32/D32*100</f>
        <v>54.36730123180291</v>
      </c>
      <c r="K32" s="23">
        <f>I32/E32*100</f>
        <v>52.72551189817377</v>
      </c>
    </row>
    <row r="33" spans="1:11" ht="14.25">
      <c r="A33" s="33" t="s">
        <v>10</v>
      </c>
      <c r="B33" s="33"/>
      <c r="C33" s="33"/>
      <c r="D33" s="33"/>
      <c r="E33" s="33"/>
      <c r="F33" s="33"/>
      <c r="G33" s="33"/>
      <c r="H33" s="33"/>
      <c r="I33" s="33"/>
      <c r="J33" s="33"/>
      <c r="K33" s="33"/>
    </row>
  </sheetData>
  <mergeCells count="8">
    <mergeCell ref="A33:K33"/>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2013-04-24T03:27:36Z</cp:lastPrinted>
  <dcterms:created xsi:type="dcterms:W3CDTF">2008-05-15T04:14:39Z</dcterms:created>
  <dcterms:modified xsi:type="dcterms:W3CDTF">2013-04-24T03:27:38Z</dcterms:modified>
  <cp:category/>
  <cp:version/>
  <cp:contentType/>
  <cp:contentStatus/>
</cp:coreProperties>
</file>