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<sst xmlns="http://schemas.openxmlformats.org/spreadsheetml/2006/main" count="79" uniqueCount="55">
  <si>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</si>
  <si>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</si>
  <si>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</si>
  <si>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</si>
  <si>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</si>
  <si>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</si>
  <si>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</si>
  <si>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</si>
  <si>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</si>
  <si>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</si>
  <si>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</si>
  <si>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</si>
  <si>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</si>
  <si>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</si>
  <si>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</si>
  <si>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</si>
  <si>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</si>
  <si>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</si>
  <si>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</si>
  <si>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</si>
  <si>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</si>
  <si>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</si>
  <si>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</si>
  <si>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</si>
  <si>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</si>
  <si>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</si>
  <si>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</si>
  <si>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</si>
  <si>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</si>
  <si>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</si>
  <si>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</si>
  <si>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</si>
  <si>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</si>
  <si>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</si>
  <si>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</si>
  <si>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</si>
  <si>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</si>
  <si>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</si>
  <si>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</si>
  <si>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</si>
  <si>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</si>
  <si>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</si>
  <si>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</si>
  <si>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</si>
  <si>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</si>
  <si>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</si>
  <si>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</si>
  <si>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</si>
  <si>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</si>
  <si>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</si>
  <si>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</si>
  <si>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国寿财险新疆分公司</t>
  </si>
  <si>
    <t>信达财险新疆分公司</t>
  </si>
  <si>
    <t>2013年 4月 新疆保险代理人资格考试(电子化)  各地区考试情况累计汇总表</t>
  </si>
  <si>
    <t>2013年 4月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</si>
</sst>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7">
      <selection activeCell="J10" sqref="J10"/>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53</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1524</v>
      </c>
      <c r="C5" s="6">
        <v>4622</v>
      </c>
      <c r="D5" s="13">
        <v>1366</v>
      </c>
      <c r="E5" s="13">
        <v>4170</v>
      </c>
      <c r="F5" s="9">
        <f>D5/B5*100</f>
        <v>89.63254593175853</v>
      </c>
      <c r="G5" s="9">
        <f>E5/C5*100</f>
        <v>90.2206836867157</v>
      </c>
      <c r="H5" s="6">
        <v>841</v>
      </c>
      <c r="I5" s="6">
        <v>2467</v>
      </c>
      <c r="J5" s="9">
        <f>H5/D5*100</f>
        <v>61.566617862371885</v>
      </c>
      <c r="K5" s="17">
        <f>I5/E5*100</f>
        <v>59.16067146282974</v>
      </c>
    </row>
    <row r="6" spans="1:11" s="5" customFormat="1" ht="24.75" customHeight="1">
      <c r="A6" s="2" t="s">
        <v>12</v>
      </c>
      <c r="B6" s="7">
        <v>0</v>
      </c>
      <c r="C6" s="7">
        <v>95</v>
      </c>
      <c r="D6" s="14">
        <v>0</v>
      </c>
      <c r="E6" s="14">
        <v>82</v>
      </c>
      <c r="F6" s="9">
        <v>0</v>
      </c>
      <c r="G6" s="9">
        <f aca="true" t="shared" si="0" ref="G6:G20">E6/C6*100</f>
        <v>86.31578947368422</v>
      </c>
      <c r="H6" s="7">
        <v>0</v>
      </c>
      <c r="I6" s="7">
        <v>30</v>
      </c>
      <c r="J6" s="9">
        <v>0</v>
      </c>
      <c r="K6" s="17">
        <f aca="true" t="shared" si="1" ref="K6:K20">I6/E6*100</f>
        <v>36.58536585365854</v>
      </c>
    </row>
    <row r="7" spans="1:11" ht="24.75" customHeight="1">
      <c r="A7" s="2" t="s">
        <v>13</v>
      </c>
      <c r="B7" s="7">
        <v>327</v>
      </c>
      <c r="C7" s="7">
        <v>1588</v>
      </c>
      <c r="D7" s="14">
        <v>267</v>
      </c>
      <c r="E7" s="14">
        <v>1352</v>
      </c>
      <c r="F7" s="9">
        <f>D7/B7*100</f>
        <v>81.65137614678899</v>
      </c>
      <c r="G7" s="9">
        <f t="shared" si="0"/>
        <v>85.13853904282117</v>
      </c>
      <c r="H7" s="7">
        <v>86</v>
      </c>
      <c r="I7" s="7">
        <v>634</v>
      </c>
      <c r="J7" s="9">
        <f>H7/D7*100</f>
        <v>32.20973782771536</v>
      </c>
      <c r="K7" s="17">
        <f t="shared" si="1"/>
        <v>46.89349112426036</v>
      </c>
    </row>
    <row r="8" spans="1:11" ht="24.75" customHeight="1">
      <c r="A8" s="2" t="s">
        <v>14</v>
      </c>
      <c r="B8" s="7">
        <v>172</v>
      </c>
      <c r="C8" s="7">
        <v>451</v>
      </c>
      <c r="D8" s="14">
        <v>153</v>
      </c>
      <c r="E8" s="14">
        <v>403</v>
      </c>
      <c r="F8" s="9">
        <f aca="true" t="shared" si="2" ref="F8:F19">D8/B8*100</f>
        <v>88.95348837209302</v>
      </c>
      <c r="G8" s="9">
        <f t="shared" si="0"/>
        <v>89.3569844789357</v>
      </c>
      <c r="H8" s="7">
        <v>59</v>
      </c>
      <c r="I8" s="7">
        <v>176</v>
      </c>
      <c r="J8" s="9">
        <f>H8/D8*100</f>
        <v>38.56209150326798</v>
      </c>
      <c r="K8" s="17">
        <f t="shared" si="1"/>
        <v>43.67245657568238</v>
      </c>
    </row>
    <row r="9" spans="1:11" ht="24.75" customHeight="1">
      <c r="A9" s="4" t="s">
        <v>15</v>
      </c>
      <c r="B9" s="7">
        <v>111</v>
      </c>
      <c r="C9" s="7">
        <v>322</v>
      </c>
      <c r="D9" s="14">
        <v>76</v>
      </c>
      <c r="E9" s="14">
        <v>245</v>
      </c>
      <c r="F9" s="9">
        <f t="shared" si="2"/>
        <v>68.46846846846847</v>
      </c>
      <c r="G9" s="9">
        <f t="shared" si="0"/>
        <v>76.08695652173914</v>
      </c>
      <c r="H9" s="7">
        <v>30</v>
      </c>
      <c r="I9" s="7">
        <v>108</v>
      </c>
      <c r="J9" s="9">
        <f aca="true" t="shared" si="3" ref="J9:J18">H9/D9*100</f>
        <v>39.473684210526315</v>
      </c>
      <c r="K9" s="17">
        <f t="shared" si="1"/>
        <v>44.08163265306123</v>
      </c>
    </row>
    <row r="10" spans="1:11" ht="24.75" customHeight="1">
      <c r="A10" s="2" t="s">
        <v>16</v>
      </c>
      <c r="B10" s="14">
        <v>141</v>
      </c>
      <c r="C10" s="14">
        <v>461</v>
      </c>
      <c r="D10" s="14">
        <v>116</v>
      </c>
      <c r="E10" s="14">
        <v>339</v>
      </c>
      <c r="F10" s="9">
        <f t="shared" si="2"/>
        <v>82.26950354609929</v>
      </c>
      <c r="G10" s="9">
        <f t="shared" si="0"/>
        <v>73.53579175704989</v>
      </c>
      <c r="H10" s="14">
        <v>33</v>
      </c>
      <c r="I10" s="14">
        <v>129</v>
      </c>
      <c r="J10" s="9">
        <f t="shared" si="3"/>
        <v>28.448275862068968</v>
      </c>
      <c r="K10" s="17">
        <f t="shared" si="1"/>
        <v>38.05309734513274</v>
      </c>
    </row>
    <row r="11" spans="1:11" ht="24.75" customHeight="1">
      <c r="A11" s="2" t="s">
        <v>17</v>
      </c>
      <c r="B11" s="7">
        <v>566</v>
      </c>
      <c r="C11" s="7">
        <v>1155</v>
      </c>
      <c r="D11" s="14">
        <v>493</v>
      </c>
      <c r="E11" s="14">
        <v>1025</v>
      </c>
      <c r="F11" s="9">
        <f t="shared" si="2"/>
        <v>87.10247349823321</v>
      </c>
      <c r="G11" s="9">
        <f t="shared" si="0"/>
        <v>88.74458874458875</v>
      </c>
      <c r="H11" s="7">
        <v>295</v>
      </c>
      <c r="I11" s="7">
        <v>622</v>
      </c>
      <c r="J11" s="9">
        <f t="shared" si="3"/>
        <v>59.83772819472617</v>
      </c>
      <c r="K11" s="17">
        <f t="shared" si="1"/>
        <v>60.68292682926829</v>
      </c>
    </row>
    <row r="12" spans="1:11" ht="24.75" customHeight="1">
      <c r="A12" s="2" t="s">
        <v>18</v>
      </c>
      <c r="B12" s="7">
        <v>263</v>
      </c>
      <c r="C12" s="7">
        <v>746</v>
      </c>
      <c r="D12" s="14">
        <v>233</v>
      </c>
      <c r="E12" s="14">
        <v>643</v>
      </c>
      <c r="F12" s="9">
        <f t="shared" si="2"/>
        <v>88.59315589353612</v>
      </c>
      <c r="G12" s="9">
        <f t="shared" si="0"/>
        <v>86.19302949061662</v>
      </c>
      <c r="H12" s="7">
        <v>136</v>
      </c>
      <c r="I12" s="7">
        <v>351</v>
      </c>
      <c r="J12" s="9">
        <f t="shared" si="3"/>
        <v>58.36909871244635</v>
      </c>
      <c r="K12" s="17">
        <f t="shared" si="1"/>
        <v>54.58786936236392</v>
      </c>
    </row>
    <row r="13" spans="1:11" ht="24.75" customHeight="1">
      <c r="A13" s="2" t="s">
        <v>19</v>
      </c>
      <c r="B13" s="7">
        <v>169</v>
      </c>
      <c r="C13" s="7">
        <v>479</v>
      </c>
      <c r="D13" s="14">
        <v>153</v>
      </c>
      <c r="E13" s="14">
        <v>417</v>
      </c>
      <c r="F13" s="9">
        <f t="shared" si="2"/>
        <v>90.53254437869822</v>
      </c>
      <c r="G13" s="9">
        <f t="shared" si="0"/>
        <v>87.05636743215031</v>
      </c>
      <c r="H13" s="7">
        <v>74</v>
      </c>
      <c r="I13" s="7">
        <v>163</v>
      </c>
      <c r="J13" s="9">
        <f t="shared" si="3"/>
        <v>48.36601307189542</v>
      </c>
      <c r="K13" s="17">
        <f t="shared" si="1"/>
        <v>39.08872901678657</v>
      </c>
    </row>
    <row r="14" spans="1:11" ht="24.75" customHeight="1">
      <c r="A14" s="2" t="s">
        <v>20</v>
      </c>
      <c r="B14" s="7">
        <v>209</v>
      </c>
      <c r="C14" s="7">
        <v>431</v>
      </c>
      <c r="D14" s="14">
        <v>186</v>
      </c>
      <c r="E14" s="14">
        <v>379</v>
      </c>
      <c r="F14" s="9">
        <f t="shared" si="2"/>
        <v>88.99521531100478</v>
      </c>
      <c r="G14" s="9">
        <f t="shared" si="0"/>
        <v>87.93503480278422</v>
      </c>
      <c r="H14" s="7">
        <v>74</v>
      </c>
      <c r="I14" s="7">
        <v>165</v>
      </c>
      <c r="J14" s="9">
        <f t="shared" si="3"/>
        <v>39.784946236559136</v>
      </c>
      <c r="K14" s="17">
        <f t="shared" si="1"/>
        <v>43.53562005277045</v>
      </c>
    </row>
    <row r="15" spans="1:11" ht="24.75" customHeight="1">
      <c r="A15" s="2" t="s">
        <v>21</v>
      </c>
      <c r="B15" s="8">
        <v>58</v>
      </c>
      <c r="C15" s="8">
        <v>220</v>
      </c>
      <c r="D15" s="15">
        <v>51</v>
      </c>
      <c r="E15" s="15">
        <v>188</v>
      </c>
      <c r="F15" s="9">
        <f t="shared" si="2"/>
        <v>87.93103448275862</v>
      </c>
      <c r="G15" s="9">
        <f t="shared" si="0"/>
        <v>85.45454545454545</v>
      </c>
      <c r="H15" s="8">
        <v>19</v>
      </c>
      <c r="I15" s="8">
        <v>61</v>
      </c>
      <c r="J15" s="9">
        <f t="shared" si="3"/>
        <v>37.254901960784316</v>
      </c>
      <c r="K15" s="17">
        <f t="shared" si="1"/>
        <v>32.4468085106383</v>
      </c>
    </row>
    <row r="16" spans="1:11" ht="24.75" customHeight="1">
      <c r="A16" s="2" t="s">
        <v>22</v>
      </c>
      <c r="B16" s="8">
        <v>13</v>
      </c>
      <c r="C16" s="8">
        <v>65</v>
      </c>
      <c r="D16" s="15">
        <v>12</v>
      </c>
      <c r="E16" s="15">
        <v>58</v>
      </c>
      <c r="F16" s="9">
        <f t="shared" si="2"/>
        <v>92.3076923076923</v>
      </c>
      <c r="G16" s="9">
        <f t="shared" si="0"/>
        <v>89.23076923076924</v>
      </c>
      <c r="H16" s="8">
        <v>6</v>
      </c>
      <c r="I16" s="8">
        <v>22</v>
      </c>
      <c r="J16" s="9">
        <f t="shared" si="3"/>
        <v>50</v>
      </c>
      <c r="K16" s="17">
        <f t="shared" si="1"/>
        <v>37.93103448275862</v>
      </c>
    </row>
    <row r="17" spans="1:11" ht="24.75" customHeight="1">
      <c r="A17" s="2" t="s">
        <v>23</v>
      </c>
      <c r="B17" s="8">
        <v>280</v>
      </c>
      <c r="C17" s="8">
        <v>954</v>
      </c>
      <c r="D17" s="15">
        <v>237</v>
      </c>
      <c r="E17" s="15">
        <v>827</v>
      </c>
      <c r="F17" s="9">
        <f t="shared" si="2"/>
        <v>84.64285714285714</v>
      </c>
      <c r="G17" s="9">
        <f t="shared" si="0"/>
        <v>86.68763102725366</v>
      </c>
      <c r="H17" s="8">
        <v>110</v>
      </c>
      <c r="I17" s="8">
        <v>407</v>
      </c>
      <c r="J17" s="9">
        <f t="shared" si="3"/>
        <v>46.41350210970464</v>
      </c>
      <c r="K17" s="17">
        <f t="shared" si="1"/>
        <v>49.21402660217654</v>
      </c>
    </row>
    <row r="18" spans="1:11" ht="24.75" customHeight="1">
      <c r="A18" s="2" t="s">
        <v>24</v>
      </c>
      <c r="B18" s="8">
        <v>244</v>
      </c>
      <c r="C18" s="8">
        <v>585</v>
      </c>
      <c r="D18" s="15">
        <v>203</v>
      </c>
      <c r="E18" s="15">
        <v>493</v>
      </c>
      <c r="F18" s="9">
        <f t="shared" si="2"/>
        <v>83.19672131147541</v>
      </c>
      <c r="G18" s="9">
        <f t="shared" si="0"/>
        <v>84.27350427350427</v>
      </c>
      <c r="H18" s="8">
        <v>111</v>
      </c>
      <c r="I18" s="8">
        <v>274</v>
      </c>
      <c r="J18" s="9">
        <f t="shared" si="3"/>
        <v>54.679802955665025</v>
      </c>
      <c r="K18" s="17">
        <f t="shared" si="1"/>
        <v>55.57809330628803</v>
      </c>
    </row>
    <row r="19" spans="1:11" ht="24.75" customHeight="1">
      <c r="A19" s="2" t="s">
        <v>25</v>
      </c>
      <c r="B19" s="8">
        <v>101</v>
      </c>
      <c r="C19" s="8">
        <v>290</v>
      </c>
      <c r="D19" s="15">
        <v>86</v>
      </c>
      <c r="E19" s="15">
        <v>239</v>
      </c>
      <c r="F19" s="9">
        <f t="shared" si="2"/>
        <v>85.14851485148515</v>
      </c>
      <c r="G19" s="9">
        <f t="shared" si="0"/>
        <v>82.41379310344827</v>
      </c>
      <c r="H19" s="8">
        <v>30</v>
      </c>
      <c r="I19" s="8">
        <v>106</v>
      </c>
      <c r="J19" s="9">
        <f>H19/D19*100</f>
        <v>34.883720930232556</v>
      </c>
      <c r="K19" s="17">
        <f t="shared" si="1"/>
        <v>44.35146443514644</v>
      </c>
    </row>
    <row r="20" spans="1:11" ht="24.75" customHeight="1">
      <c r="A20" s="11" t="s">
        <v>0</v>
      </c>
      <c r="B20" s="12">
        <f>SUM(B5:B19)</f>
        <v>4178</v>
      </c>
      <c r="C20" s="12">
        <v>12464</v>
      </c>
      <c r="D20" s="16">
        <f>SUM(D5:D19)</f>
        <v>3632</v>
      </c>
      <c r="E20" s="16">
        <v>10860</v>
      </c>
      <c r="F20" s="18">
        <f>D20/B20*100</f>
        <v>86.93154619435136</v>
      </c>
      <c r="G20" s="18">
        <f t="shared" si="0"/>
        <v>87.13093709884467</v>
      </c>
      <c r="H20" s="12">
        <f>SUM(H5:H19)</f>
        <v>1904</v>
      </c>
      <c r="I20" s="12">
        <v>5715</v>
      </c>
      <c r="J20" s="18">
        <f>H20/D20*100</f>
        <v>52.42290748898678</v>
      </c>
      <c r="K20" s="19">
        <f t="shared" si="1"/>
        <v>52.62430939226519</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3"/>
  <sheetViews>
    <sheetView tabSelected="1" workbookViewId="0" topLeftCell="A1">
      <selection activeCell="B11" sqref="B11"/>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15.75" customHeight="1">
      <c r="A2" s="28" t="s">
        <v>54</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497</v>
      </c>
      <c r="C5" s="8">
        <v>1722</v>
      </c>
      <c r="D5" s="8">
        <v>432</v>
      </c>
      <c r="E5" s="8">
        <v>1527</v>
      </c>
      <c r="F5" s="21">
        <f>D5/B5*100</f>
        <v>86.92152917505031</v>
      </c>
      <c r="G5" s="20">
        <f>E5/C5*100</f>
        <v>88.67595818815332</v>
      </c>
      <c r="H5" s="8">
        <v>194</v>
      </c>
      <c r="I5" s="8">
        <v>750</v>
      </c>
      <c r="J5" s="21">
        <f>H5/D5*100</f>
        <v>44.907407407407405</v>
      </c>
      <c r="K5" s="21">
        <f>I5/E5*100</f>
        <v>49.115913555992144</v>
      </c>
    </row>
    <row r="6" spans="1:11" ht="16.5" customHeight="1">
      <c r="A6" s="25" t="s">
        <v>27</v>
      </c>
      <c r="B6" s="6">
        <v>125</v>
      </c>
      <c r="C6" s="6">
        <v>547</v>
      </c>
      <c r="D6" s="6">
        <v>106</v>
      </c>
      <c r="E6" s="6">
        <v>487</v>
      </c>
      <c r="F6" s="21">
        <f aca="true" t="shared" si="0" ref="F6:F31">D6/B6*100</f>
        <v>84.8</v>
      </c>
      <c r="G6" s="20">
        <f aca="true" t="shared" si="1" ref="G6:G31">E6/C6*100</f>
        <v>89.03107861060329</v>
      </c>
      <c r="H6" s="6">
        <v>36</v>
      </c>
      <c r="I6" s="6">
        <v>192</v>
      </c>
      <c r="J6" s="21">
        <f aca="true" t="shared" si="2" ref="J6:J31">H6/D6*100</f>
        <v>33.9622641509434</v>
      </c>
      <c r="K6" s="21">
        <f aca="true" t="shared" si="3" ref="K6:K31">I6/E6*100</f>
        <v>39.42505133470226</v>
      </c>
    </row>
    <row r="7" spans="1:11" s="5" customFormat="1" ht="16.5" customHeight="1">
      <c r="A7" s="26" t="s">
        <v>28</v>
      </c>
      <c r="B7" s="7">
        <v>304</v>
      </c>
      <c r="C7" s="7">
        <v>1156</v>
      </c>
      <c r="D7" s="7">
        <v>270</v>
      </c>
      <c r="E7" s="7">
        <v>970</v>
      </c>
      <c r="F7" s="21">
        <f t="shared" si="0"/>
        <v>88.81578947368422</v>
      </c>
      <c r="G7" s="20">
        <f t="shared" si="1"/>
        <v>83.91003460207612</v>
      </c>
      <c r="H7" s="7">
        <v>126</v>
      </c>
      <c r="I7" s="7">
        <v>429</v>
      </c>
      <c r="J7" s="21">
        <f t="shared" si="2"/>
        <v>46.666666666666664</v>
      </c>
      <c r="K7" s="21">
        <f t="shared" si="3"/>
        <v>44.22680412371134</v>
      </c>
    </row>
    <row r="8" spans="1:11" ht="16.5" customHeight="1">
      <c r="A8" s="26" t="s">
        <v>48</v>
      </c>
      <c r="B8" s="7">
        <v>54</v>
      </c>
      <c r="C8" s="7">
        <v>245</v>
      </c>
      <c r="D8" s="7">
        <v>50</v>
      </c>
      <c r="E8" s="7">
        <v>230</v>
      </c>
      <c r="F8" s="21">
        <f t="shared" si="0"/>
        <v>92.5925925925926</v>
      </c>
      <c r="G8" s="20">
        <f t="shared" si="1"/>
        <v>93.87755102040816</v>
      </c>
      <c r="H8" s="7">
        <v>27</v>
      </c>
      <c r="I8" s="7">
        <v>93</v>
      </c>
      <c r="J8" s="21">
        <f t="shared" si="2"/>
        <v>54</v>
      </c>
      <c r="K8" s="21">
        <f t="shared" si="3"/>
        <v>40.43478260869565</v>
      </c>
    </row>
    <row r="9" spans="1:11" ht="16.5" customHeight="1">
      <c r="A9" s="26" t="s">
        <v>29</v>
      </c>
      <c r="B9" s="7">
        <v>22</v>
      </c>
      <c r="C9" s="7">
        <v>76</v>
      </c>
      <c r="D9" s="7">
        <v>18</v>
      </c>
      <c r="E9" s="7">
        <v>69</v>
      </c>
      <c r="F9" s="21">
        <f t="shared" si="0"/>
        <v>81.81818181818183</v>
      </c>
      <c r="G9" s="20">
        <f t="shared" si="1"/>
        <v>90.78947368421053</v>
      </c>
      <c r="H9" s="7">
        <v>2</v>
      </c>
      <c r="I9" s="7">
        <v>20</v>
      </c>
      <c r="J9" s="21">
        <f t="shared" si="2"/>
        <v>11.11111111111111</v>
      </c>
      <c r="K9" s="21">
        <f t="shared" si="3"/>
        <v>28.985507246376812</v>
      </c>
    </row>
    <row r="10" spans="1:11" ht="16.5" customHeight="1">
      <c r="A10" s="27" t="s">
        <v>30</v>
      </c>
      <c r="B10" s="7">
        <v>994</v>
      </c>
      <c r="C10" s="7">
        <v>1705</v>
      </c>
      <c r="D10" s="7">
        <v>856</v>
      </c>
      <c r="E10" s="7">
        <v>1458</v>
      </c>
      <c r="F10" s="21">
        <f t="shared" si="0"/>
        <v>86.11670020120724</v>
      </c>
      <c r="G10" s="20">
        <f t="shared" si="1"/>
        <v>85.51319648093842</v>
      </c>
      <c r="H10" s="7">
        <v>427</v>
      </c>
      <c r="I10" s="7">
        <v>793</v>
      </c>
      <c r="J10" s="21">
        <f t="shared" si="2"/>
        <v>49.88317757009346</v>
      </c>
      <c r="K10" s="21">
        <f t="shared" si="3"/>
        <v>54.38957475994513</v>
      </c>
    </row>
    <row r="11" spans="1:11" ht="16.5" customHeight="1">
      <c r="A11" s="26" t="s">
        <v>31</v>
      </c>
      <c r="B11" s="7">
        <v>33</v>
      </c>
      <c r="C11" s="7">
        <v>108</v>
      </c>
      <c r="D11" s="7">
        <v>30</v>
      </c>
      <c r="E11" s="7">
        <v>99</v>
      </c>
      <c r="F11" s="21">
        <f t="shared" si="0"/>
        <v>90.9090909090909</v>
      </c>
      <c r="G11" s="20">
        <f t="shared" si="1"/>
        <v>91.66666666666666</v>
      </c>
      <c r="H11" s="7">
        <v>12</v>
      </c>
      <c r="I11" s="7">
        <v>44</v>
      </c>
      <c r="J11" s="21">
        <f t="shared" si="2"/>
        <v>40</v>
      </c>
      <c r="K11" s="21">
        <f t="shared" si="3"/>
        <v>44.44444444444444</v>
      </c>
    </row>
    <row r="12" spans="1:11" ht="16.5" customHeight="1">
      <c r="A12" s="26" t="s">
        <v>32</v>
      </c>
      <c r="B12" s="7">
        <v>1295</v>
      </c>
      <c r="C12" s="7">
        <v>3087</v>
      </c>
      <c r="D12" s="7">
        <v>1125</v>
      </c>
      <c r="E12" s="7">
        <v>2685</v>
      </c>
      <c r="F12" s="21">
        <f t="shared" si="0"/>
        <v>86.87258687258688</v>
      </c>
      <c r="G12" s="20">
        <f t="shared" si="1"/>
        <v>86.977648202138</v>
      </c>
      <c r="H12" s="7">
        <v>710</v>
      </c>
      <c r="I12" s="7">
        <v>1663</v>
      </c>
      <c r="J12" s="21">
        <f t="shared" si="2"/>
        <v>63.11111111111111</v>
      </c>
      <c r="K12" s="21">
        <f t="shared" si="3"/>
        <v>61.93668528864059</v>
      </c>
    </row>
    <row r="13" spans="1:11" ht="16.5" customHeight="1">
      <c r="A13" s="26" t="s">
        <v>33</v>
      </c>
      <c r="B13" s="7">
        <v>14</v>
      </c>
      <c r="C13" s="7">
        <v>64</v>
      </c>
      <c r="D13" s="7">
        <v>12</v>
      </c>
      <c r="E13" s="7">
        <v>57</v>
      </c>
      <c r="F13" s="21">
        <f t="shared" si="0"/>
        <v>85.71428571428571</v>
      </c>
      <c r="G13" s="20">
        <f t="shared" si="1"/>
        <v>89.0625</v>
      </c>
      <c r="H13" s="7">
        <v>2</v>
      </c>
      <c r="I13" s="7">
        <v>18</v>
      </c>
      <c r="J13" s="21">
        <f t="shared" si="2"/>
        <v>16.666666666666664</v>
      </c>
      <c r="K13" s="21">
        <f t="shared" si="3"/>
        <v>31.57894736842105</v>
      </c>
    </row>
    <row r="14" spans="1:11" ht="16.5" customHeight="1">
      <c r="A14" s="26" t="s">
        <v>34</v>
      </c>
      <c r="B14" s="7">
        <v>4</v>
      </c>
      <c r="C14" s="7">
        <v>21</v>
      </c>
      <c r="D14" s="7">
        <v>4</v>
      </c>
      <c r="E14" s="7">
        <v>20</v>
      </c>
      <c r="F14" s="21">
        <f t="shared" si="0"/>
        <v>100</v>
      </c>
      <c r="G14" s="20">
        <f t="shared" si="1"/>
        <v>95.23809523809523</v>
      </c>
      <c r="H14" s="7">
        <v>1</v>
      </c>
      <c r="I14" s="7">
        <v>7</v>
      </c>
      <c r="J14" s="21">
        <f t="shared" si="2"/>
        <v>25</v>
      </c>
      <c r="K14" s="21">
        <f t="shared" si="3"/>
        <v>35</v>
      </c>
    </row>
    <row r="15" spans="1:11" ht="16.5" customHeight="1">
      <c r="A15" s="26" t="s">
        <v>35</v>
      </c>
      <c r="B15" s="7">
        <v>252</v>
      </c>
      <c r="C15" s="7">
        <v>1360</v>
      </c>
      <c r="D15" s="7">
        <v>209</v>
      </c>
      <c r="E15" s="7">
        <v>1167</v>
      </c>
      <c r="F15" s="21">
        <f t="shared" si="0"/>
        <v>82.93650793650794</v>
      </c>
      <c r="G15" s="20">
        <f t="shared" si="1"/>
        <v>85.80882352941175</v>
      </c>
      <c r="H15" s="7">
        <v>111</v>
      </c>
      <c r="I15" s="7">
        <v>638</v>
      </c>
      <c r="J15" s="21">
        <f t="shared" si="2"/>
        <v>53.110047846889955</v>
      </c>
      <c r="K15" s="21">
        <f t="shared" si="3"/>
        <v>54.67009425878321</v>
      </c>
    </row>
    <row r="16" spans="1:11" ht="16.5" customHeight="1">
      <c r="A16" s="26" t="s">
        <v>36</v>
      </c>
      <c r="B16" s="8">
        <v>206</v>
      </c>
      <c r="C16" s="8">
        <v>1198</v>
      </c>
      <c r="D16" s="8">
        <v>178</v>
      </c>
      <c r="E16" s="8">
        <v>1017</v>
      </c>
      <c r="F16" s="21">
        <f t="shared" si="0"/>
        <v>86.40776699029125</v>
      </c>
      <c r="G16" s="20">
        <f t="shared" si="1"/>
        <v>84.8914858096828</v>
      </c>
      <c r="H16" s="8">
        <v>85</v>
      </c>
      <c r="I16" s="8">
        <v>493</v>
      </c>
      <c r="J16" s="21">
        <f t="shared" si="2"/>
        <v>47.752808988764045</v>
      </c>
      <c r="K16" s="21">
        <f t="shared" si="3"/>
        <v>48.475909537856445</v>
      </c>
    </row>
    <row r="17" spans="1:11" ht="16.5" customHeight="1">
      <c r="A17" s="26" t="s">
        <v>37</v>
      </c>
      <c r="B17" s="8">
        <v>1</v>
      </c>
      <c r="C17" s="8">
        <v>11</v>
      </c>
      <c r="D17" s="8">
        <v>1</v>
      </c>
      <c r="E17" s="8">
        <v>11</v>
      </c>
      <c r="F17" s="21">
        <f t="shared" si="0"/>
        <v>100</v>
      </c>
      <c r="G17" s="20">
        <f t="shared" si="1"/>
        <v>100</v>
      </c>
      <c r="H17" s="8">
        <v>0</v>
      </c>
      <c r="I17" s="8">
        <v>7</v>
      </c>
      <c r="J17" s="21">
        <f t="shared" si="2"/>
        <v>0</v>
      </c>
      <c r="K17" s="21">
        <f t="shared" si="3"/>
        <v>63.63636363636363</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24</v>
      </c>
      <c r="C19" s="8">
        <v>40</v>
      </c>
      <c r="D19" s="8">
        <v>23</v>
      </c>
      <c r="E19" s="8">
        <v>39</v>
      </c>
      <c r="F19" s="21">
        <f t="shared" si="0"/>
        <v>95.83333333333334</v>
      </c>
      <c r="G19" s="20">
        <f t="shared" si="1"/>
        <v>97.5</v>
      </c>
      <c r="H19" s="8">
        <v>2</v>
      </c>
      <c r="I19" s="8">
        <v>9</v>
      </c>
      <c r="J19" s="21">
        <f t="shared" si="2"/>
        <v>8.695652173913043</v>
      </c>
      <c r="K19" s="21">
        <f t="shared" si="3"/>
        <v>23.076923076923077</v>
      </c>
    </row>
    <row r="20" spans="1:11" ht="16.5" customHeight="1">
      <c r="A20" s="26" t="s">
        <v>40</v>
      </c>
      <c r="B20" s="8">
        <v>21</v>
      </c>
      <c r="C20" s="8">
        <v>95</v>
      </c>
      <c r="D20" s="8">
        <v>20</v>
      </c>
      <c r="E20" s="8">
        <v>87</v>
      </c>
      <c r="F20" s="21">
        <f t="shared" si="0"/>
        <v>95.23809523809523</v>
      </c>
      <c r="G20" s="20">
        <f t="shared" si="1"/>
        <v>91.57894736842105</v>
      </c>
      <c r="H20" s="8">
        <v>8</v>
      </c>
      <c r="I20" s="8">
        <v>36</v>
      </c>
      <c r="J20" s="21">
        <f t="shared" si="2"/>
        <v>40</v>
      </c>
      <c r="K20" s="21">
        <f t="shared" si="3"/>
        <v>41.37931034482759</v>
      </c>
    </row>
    <row r="21" spans="1:11" ht="16.5" customHeight="1">
      <c r="A21" s="26" t="s">
        <v>41</v>
      </c>
      <c r="B21" s="8">
        <v>77</v>
      </c>
      <c r="C21" s="8">
        <v>165</v>
      </c>
      <c r="D21" s="8">
        <v>68</v>
      </c>
      <c r="E21" s="8">
        <v>141</v>
      </c>
      <c r="F21" s="21">
        <f t="shared" si="0"/>
        <v>88.31168831168831</v>
      </c>
      <c r="G21" s="20">
        <f t="shared" si="1"/>
        <v>85.45454545454545</v>
      </c>
      <c r="H21" s="8">
        <v>25</v>
      </c>
      <c r="I21" s="8">
        <v>55</v>
      </c>
      <c r="J21" s="21">
        <f t="shared" si="2"/>
        <v>36.76470588235294</v>
      </c>
      <c r="K21" s="21">
        <f t="shared" si="3"/>
        <v>39.00709219858156</v>
      </c>
    </row>
    <row r="22" spans="1:11" ht="16.5" customHeight="1">
      <c r="A22" s="26" t="s">
        <v>42</v>
      </c>
      <c r="B22" s="8">
        <v>0</v>
      </c>
      <c r="C22" s="8">
        <v>0</v>
      </c>
      <c r="D22" s="8">
        <v>0</v>
      </c>
      <c r="E22" s="8">
        <v>0</v>
      </c>
      <c r="F22" s="21">
        <v>0</v>
      </c>
      <c r="G22" s="20">
        <v>0</v>
      </c>
      <c r="H22" s="8">
        <v>0</v>
      </c>
      <c r="I22" s="8">
        <v>0</v>
      </c>
      <c r="J22" s="21">
        <v>0</v>
      </c>
      <c r="K22" s="21">
        <v>0</v>
      </c>
    </row>
    <row r="23" spans="1:11" ht="16.5" customHeight="1">
      <c r="A23" s="26" t="s">
        <v>43</v>
      </c>
      <c r="B23" s="8">
        <v>98</v>
      </c>
      <c r="C23" s="8">
        <v>224</v>
      </c>
      <c r="D23" s="8">
        <v>87</v>
      </c>
      <c r="E23" s="8">
        <v>200</v>
      </c>
      <c r="F23" s="21">
        <f t="shared" si="0"/>
        <v>88.77551020408163</v>
      </c>
      <c r="G23" s="20">
        <f t="shared" si="1"/>
        <v>89.28571428571429</v>
      </c>
      <c r="H23" s="8">
        <v>54</v>
      </c>
      <c r="I23" s="8">
        <v>129</v>
      </c>
      <c r="J23" s="21">
        <f t="shared" si="2"/>
        <v>62.06896551724138</v>
      </c>
      <c r="K23" s="21">
        <f t="shared" si="3"/>
        <v>64.5</v>
      </c>
    </row>
    <row r="24" spans="1:11" ht="16.5" customHeight="1">
      <c r="A24" s="26" t="s">
        <v>44</v>
      </c>
      <c r="B24" s="8">
        <v>0</v>
      </c>
      <c r="C24" s="8">
        <v>1</v>
      </c>
      <c r="D24" s="8">
        <v>0</v>
      </c>
      <c r="E24" s="8">
        <v>1</v>
      </c>
      <c r="F24" s="21">
        <v>0</v>
      </c>
      <c r="G24" s="20">
        <f t="shared" si="1"/>
        <v>100</v>
      </c>
      <c r="H24" s="8">
        <v>0</v>
      </c>
      <c r="I24" s="8">
        <v>1</v>
      </c>
      <c r="J24" s="21">
        <v>0</v>
      </c>
      <c r="K24" s="21">
        <f t="shared" si="3"/>
        <v>100</v>
      </c>
    </row>
    <row r="25" spans="1:11" ht="16.5" customHeight="1">
      <c r="A25" s="26" t="s">
        <v>45</v>
      </c>
      <c r="B25" s="8">
        <v>14</v>
      </c>
      <c r="C25" s="8">
        <v>56</v>
      </c>
      <c r="D25" s="8">
        <v>12</v>
      </c>
      <c r="E25" s="8">
        <v>50</v>
      </c>
      <c r="F25" s="21">
        <f t="shared" si="0"/>
        <v>85.71428571428571</v>
      </c>
      <c r="G25" s="20">
        <f t="shared" si="1"/>
        <v>89.28571428571429</v>
      </c>
      <c r="H25" s="8">
        <v>3</v>
      </c>
      <c r="I25" s="8">
        <v>25</v>
      </c>
      <c r="J25" s="21">
        <f t="shared" si="2"/>
        <v>25</v>
      </c>
      <c r="K25" s="21">
        <f t="shared" si="3"/>
        <v>50</v>
      </c>
    </row>
    <row r="26" spans="1:11" ht="16.5" customHeight="1">
      <c r="A26" s="26" t="s">
        <v>46</v>
      </c>
      <c r="B26" s="8">
        <v>89</v>
      </c>
      <c r="C26" s="8">
        <v>420</v>
      </c>
      <c r="D26" s="8">
        <v>84</v>
      </c>
      <c r="E26" s="8">
        <v>398</v>
      </c>
      <c r="F26" s="21">
        <f t="shared" si="0"/>
        <v>94.3820224719101</v>
      </c>
      <c r="G26" s="20">
        <f t="shared" si="1"/>
        <v>94.76190476190476</v>
      </c>
      <c r="H26" s="8">
        <v>55</v>
      </c>
      <c r="I26" s="8">
        <v>240</v>
      </c>
      <c r="J26" s="21">
        <f t="shared" si="2"/>
        <v>65.47619047619048</v>
      </c>
      <c r="K26" s="21">
        <f t="shared" si="3"/>
        <v>60.30150753768844</v>
      </c>
    </row>
    <row r="27" spans="1:11" ht="16.5" customHeight="1">
      <c r="A27" s="26" t="s">
        <v>47</v>
      </c>
      <c r="B27" s="8">
        <v>0</v>
      </c>
      <c r="C27" s="8">
        <v>1</v>
      </c>
      <c r="D27" s="8">
        <v>0</v>
      </c>
      <c r="E27" s="8">
        <v>1</v>
      </c>
      <c r="F27" s="21">
        <v>0</v>
      </c>
      <c r="G27" s="20">
        <f t="shared" si="1"/>
        <v>100</v>
      </c>
      <c r="H27" s="8">
        <v>0</v>
      </c>
      <c r="I27" s="8">
        <v>0</v>
      </c>
      <c r="J27" s="21">
        <v>0</v>
      </c>
      <c r="K27" s="21">
        <f t="shared" si="3"/>
        <v>0</v>
      </c>
    </row>
    <row r="28" spans="1:11" ht="16.5" customHeight="1">
      <c r="A28" s="26" t="s">
        <v>49</v>
      </c>
      <c r="B28" s="8">
        <v>19</v>
      </c>
      <c r="C28" s="8">
        <v>85</v>
      </c>
      <c r="D28" s="8">
        <v>14</v>
      </c>
      <c r="E28" s="8">
        <v>74</v>
      </c>
      <c r="F28" s="21">
        <f t="shared" si="0"/>
        <v>73.68421052631578</v>
      </c>
      <c r="G28" s="20">
        <f t="shared" si="1"/>
        <v>87.05882352941177</v>
      </c>
      <c r="H28" s="8">
        <v>10</v>
      </c>
      <c r="I28" s="8">
        <v>38</v>
      </c>
      <c r="J28" s="21">
        <f t="shared" si="2"/>
        <v>71.42857142857143</v>
      </c>
      <c r="K28" s="21">
        <f t="shared" si="3"/>
        <v>51.35135135135135</v>
      </c>
    </row>
    <row r="29" spans="1:11" ht="16.5" customHeight="1">
      <c r="A29" s="26" t="s">
        <v>50</v>
      </c>
      <c r="B29" s="8">
        <v>21</v>
      </c>
      <c r="C29" s="8">
        <v>37</v>
      </c>
      <c r="D29" s="8">
        <v>20</v>
      </c>
      <c r="E29" s="8">
        <v>34</v>
      </c>
      <c r="F29" s="21">
        <f t="shared" si="0"/>
        <v>95.23809523809523</v>
      </c>
      <c r="G29" s="20">
        <f t="shared" si="1"/>
        <v>91.8918918918919</v>
      </c>
      <c r="H29" s="8">
        <v>11</v>
      </c>
      <c r="I29" s="8">
        <v>19</v>
      </c>
      <c r="J29" s="21">
        <f t="shared" si="2"/>
        <v>55.00000000000001</v>
      </c>
      <c r="K29" s="21">
        <f t="shared" si="3"/>
        <v>55.88235294117647</v>
      </c>
    </row>
    <row r="30" spans="1:11" ht="16.5" customHeight="1">
      <c r="A30" s="26" t="s">
        <v>51</v>
      </c>
      <c r="B30" s="8">
        <v>0</v>
      </c>
      <c r="C30" s="8">
        <v>16</v>
      </c>
      <c r="D30" s="8">
        <v>0</v>
      </c>
      <c r="E30" s="8">
        <v>15</v>
      </c>
      <c r="F30" s="21">
        <v>0</v>
      </c>
      <c r="G30" s="20">
        <f t="shared" si="1"/>
        <v>93.75</v>
      </c>
      <c r="H30" s="8">
        <v>0</v>
      </c>
      <c r="I30" s="8">
        <v>10</v>
      </c>
      <c r="J30" s="21">
        <v>0</v>
      </c>
      <c r="K30" s="21">
        <f t="shared" si="3"/>
        <v>66.66666666666666</v>
      </c>
    </row>
    <row r="31" spans="1:11" ht="16.5" customHeight="1">
      <c r="A31" s="26" t="s">
        <v>52</v>
      </c>
      <c r="B31" s="8">
        <v>14</v>
      </c>
      <c r="C31" s="8">
        <v>24</v>
      </c>
      <c r="D31" s="8">
        <v>13</v>
      </c>
      <c r="E31" s="8">
        <v>23</v>
      </c>
      <c r="F31" s="21">
        <f t="shared" si="0"/>
        <v>92.85714285714286</v>
      </c>
      <c r="G31" s="20">
        <f t="shared" si="1"/>
        <v>95.83333333333334</v>
      </c>
      <c r="H31" s="8">
        <v>3</v>
      </c>
      <c r="I31" s="8">
        <v>6</v>
      </c>
      <c r="J31" s="21">
        <f t="shared" si="2"/>
        <v>23.076923076923077</v>
      </c>
      <c r="K31" s="21">
        <f t="shared" si="3"/>
        <v>26.08695652173913</v>
      </c>
    </row>
    <row r="32" spans="1:11" ht="18" customHeight="1">
      <c r="A32" s="11" t="s">
        <v>0</v>
      </c>
      <c r="B32" s="12">
        <f>SUM(B5:B31)</f>
        <v>4178</v>
      </c>
      <c r="C32" s="12">
        <v>12464</v>
      </c>
      <c r="D32" s="12">
        <f>SUM(D5:D31)</f>
        <v>3632</v>
      </c>
      <c r="E32" s="12">
        <v>10860</v>
      </c>
      <c r="F32" s="23">
        <f>D32/B32*100</f>
        <v>86.93154619435136</v>
      </c>
      <c r="G32" s="22">
        <f>E32/C32*100</f>
        <v>87.13093709884467</v>
      </c>
      <c r="H32" s="12">
        <f>SUM(H5:H31)</f>
        <v>1904</v>
      </c>
      <c r="I32" s="12">
        <v>5715</v>
      </c>
      <c r="J32" s="23">
        <f>H32/D32*100</f>
        <v>52.42290748898678</v>
      </c>
      <c r="K32" s="23">
        <f>I32/E32*100</f>
        <v>52.62430939226519</v>
      </c>
    </row>
    <row r="33" spans="1:11" ht="14.25">
      <c r="A33" s="33" t="s">
        <v>10</v>
      </c>
      <c r="B33" s="33"/>
      <c r="C33" s="33"/>
      <c r="D33" s="33"/>
      <c r="E33" s="33"/>
      <c r="F33" s="33"/>
      <c r="G33" s="33"/>
      <c r="H33" s="33"/>
      <c r="I33" s="33"/>
      <c r="J33" s="33"/>
      <c r="K33" s="33"/>
    </row>
  </sheetData>
  <mergeCells count="8">
    <mergeCell ref="A33:K33"/>
    <mergeCell ref="A2:K2"/>
    <mergeCell ref="A3:A4"/>
    <mergeCell ref="J3:K3"/>
    <mergeCell ref="H3:I3"/>
    <mergeCell ref="F3:G3"/>
    <mergeCell ref="D3:E3"/>
    <mergeCell ref="B3:C3"/>
  </mergeCells>
  <printOptions horizontalCentered="1"/>
  <pageMargins left="0.35433070866141736" right="0.35433070866141736" top="0.3149606299212598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2013-05-16T04:14:32Z</cp:lastPrinted>
  <dcterms:created xsi:type="dcterms:W3CDTF">2008-05-15T04:14:39Z</dcterms:created>
  <dcterms:modified xsi:type="dcterms:W3CDTF">2013-05-16T04:15:28Z</dcterms:modified>
  <cp:category/>
  <cp:version/>
  <cp:contentType/>
  <cp:contentStatus/>
</cp:coreProperties>
</file>