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<sst xmlns="http://schemas.openxmlformats.org/spreadsheetml/2006/main" count="81" uniqueCount="56">
  <si>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</si>
  <si>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</si>
  <si>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</si>
  <si>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</si>
  <si>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</si>
  <si>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</si>
  <si>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</si>
  <si>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</si>
  <si>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</si>
  <si>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</si>
  <si>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</si>
  <si>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</si>
  <si>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</si>
  <si>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</si>
  <si>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</si>
  <si>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</si>
  <si>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</si>
  <si>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</si>
  <si>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</si>
  <si>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</si>
  <si>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</si>
  <si>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</si>
  <si>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</si>
  <si>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</si>
  <si>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</si>
  <si>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</si>
  <si>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</si>
  <si>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</si>
  <si>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</si>
  <si>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</si>
  <si>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</si>
  <si>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</si>
  <si>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</si>
  <si>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</si>
  <si>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</si>
  <si>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</si>
  <si>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</si>
  <si>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</si>
  <si>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</si>
  <si>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</si>
  <si>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</si>
  <si>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</si>
  <si>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</si>
  <si>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</si>
  <si>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</si>
  <si>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</si>
  <si>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</si>
  <si>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</si>
  <si>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</si>
  <si>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</si>
  <si>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</si>
  <si>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</si>
  <si>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</si>
  <si>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</si>
  <si>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</si>
  <si>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月新疆保险销售人员资格考试（电子化）各公司考试情况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</si>
</sst>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84" fontId="6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Border="1" applyAlignment="1">
      <alignment horizontal="center" vertical="center"/>
    </xf>
    <xf numFmtId="0" fontId="5" fillId="2" borderId="10" xfId="0" applyFont="1" applyBorder="1" applyAlignment="1">
      <alignment horizontal="center" vertical="center"/>
    </xf>
    <xf numFmtId="0" fontId="5" fillId="2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9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4" xfId="0" applyFont="1" applyBorder="1" applyAlignment="1">
      <alignment horizontal="center" vertical="center"/>
    </xf>
    <xf numFmtId="0" fontId="6" fillId="2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workbookViewId="0" topLeftCell="A1">
      <selection activeCell="F10" sqref="F10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6" customHeight="1">
      <c r="A1" s="120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8" customFormat="1" ht="30" customHeight="1">
      <c r="A2" s="117" t="s">
        <v>0</v>
      </c>
      <c r="B2" s="117" t="s">
        <v>1</v>
      </c>
      <c r="C2" s="121" t="s">
        <v>2</v>
      </c>
      <c r="D2" s="122"/>
      <c r="E2" s="121" t="s">
        <v>3</v>
      </c>
      <c r="F2" s="122"/>
      <c r="G2" s="121" t="s">
        <v>4</v>
      </c>
      <c r="H2" s="122"/>
      <c r="I2" s="121" t="s">
        <v>5</v>
      </c>
      <c r="J2" s="123"/>
      <c r="K2" s="116" t="s">
        <v>6</v>
      </c>
      <c r="L2" s="116"/>
    </row>
    <row r="3" spans="1:12" s="8" customFormat="1" ht="30" customHeight="1">
      <c r="A3" s="119"/>
      <c r="B3" s="118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3" customFormat="1" ht="25.5" customHeight="1">
      <c r="A4" s="11">
        <v>1</v>
      </c>
      <c r="B4" s="24" t="s">
        <v>7</v>
      </c>
      <c r="C4" s="132">
        <v>3583</v>
      </c>
      <c r="D4" s="26">
        <v>20711</v>
      </c>
      <c r="E4" s="133">
        <v>3138</v>
      </c>
      <c r="F4" s="27">
        <v>18472</v>
      </c>
      <c r="G4" s="28">
        <f>E4/C4*100</f>
        <v>87.58024002232766</v>
      </c>
      <c r="H4" s="29">
        <f>F4/D4*100</f>
        <v>89.18931968519145</v>
      </c>
      <c r="I4" s="148">
        <v>1872</v>
      </c>
      <c r="J4" s="30">
        <v>10931</v>
      </c>
      <c r="K4" s="31">
        <f>I4/E4*100</f>
        <v>59.65583173996176</v>
      </c>
      <c r="L4" s="32">
        <f>J4/F4*100</f>
        <v>59.17605023819835</v>
      </c>
    </row>
    <row r="5" spans="1:12" s="3" customFormat="1" ht="25.5" customHeight="1">
      <c r="A5" s="11">
        <v>2</v>
      </c>
      <c r="B5" s="24" t="s">
        <v>8</v>
      </c>
      <c r="C5" s="132">
        <v>430</v>
      </c>
      <c r="D5" s="33">
        <v>2450</v>
      </c>
      <c r="E5" s="134">
        <v>367</v>
      </c>
      <c r="F5" s="34">
        <v>2079</v>
      </c>
      <c r="G5" s="28">
        <f>E5/C5*100</f>
        <v>85.34883720930233</v>
      </c>
      <c r="H5" s="35">
        <f>F5/D5*100</f>
        <v>84.85714285714285</v>
      </c>
      <c r="I5" s="149">
        <v>224</v>
      </c>
      <c r="J5" s="36">
        <v>1006</v>
      </c>
      <c r="K5" s="37">
        <f>I5/E5*100</f>
        <v>61.03542234332425</v>
      </c>
      <c r="L5" s="38">
        <f>J5/F5*100</f>
        <v>48.388648388648384</v>
      </c>
    </row>
    <row r="6" spans="1:12" s="3" customFormat="1" ht="25.5" customHeight="1">
      <c r="A6" s="11">
        <v>3</v>
      </c>
      <c r="B6" s="24" t="s">
        <v>9</v>
      </c>
      <c r="C6" s="132">
        <v>260</v>
      </c>
      <c r="D6" s="39">
        <v>1501</v>
      </c>
      <c r="E6" s="135">
        <v>210</v>
      </c>
      <c r="F6" s="40">
        <v>1249</v>
      </c>
      <c r="G6" s="28">
        <f>E6/C6*100</f>
        <v>80.76923076923077</v>
      </c>
      <c r="H6" s="41">
        <f>F6/D6*100</f>
        <v>83.2111925383078</v>
      </c>
      <c r="I6" s="150">
        <v>86</v>
      </c>
      <c r="J6" s="42">
        <v>468</v>
      </c>
      <c r="K6" s="43">
        <f>I6/E6*100</f>
        <v>40.95238095238095</v>
      </c>
      <c r="L6" s="44">
        <f>J6/F6*100</f>
        <v>37.469975980784625</v>
      </c>
    </row>
    <row r="7" spans="1:12" s="3" customFormat="1" ht="25.5" customHeight="1">
      <c r="A7" s="11">
        <v>4</v>
      </c>
      <c r="B7" s="24" t="s">
        <v>10</v>
      </c>
      <c r="C7" s="132">
        <v>595</v>
      </c>
      <c r="D7" s="45">
        <v>3395</v>
      </c>
      <c r="E7" s="136">
        <v>513</v>
      </c>
      <c r="F7" s="46">
        <v>2803</v>
      </c>
      <c r="G7" s="28">
        <f>E7/C7*100</f>
        <v>86.21848739495799</v>
      </c>
      <c r="H7" s="47">
        <f>F7/D7*100</f>
        <v>82.56259204712812</v>
      </c>
      <c r="I7" s="151">
        <v>310</v>
      </c>
      <c r="J7" s="48">
        <v>1602</v>
      </c>
      <c r="K7" s="49">
        <f>I7/E7*100</f>
        <v>60.42884990253411</v>
      </c>
      <c r="L7" s="50">
        <f>J7/F7*100</f>
        <v>57.15305030324652</v>
      </c>
    </row>
    <row r="8" spans="1:12" s="3" customFormat="1" ht="25.5" customHeight="1">
      <c r="A8" s="11">
        <v>5</v>
      </c>
      <c r="B8" s="24" t="s">
        <v>11</v>
      </c>
      <c r="C8" s="132">
        <v>1043</v>
      </c>
      <c r="D8" s="51">
        <v>6896</v>
      </c>
      <c r="E8" s="137">
        <v>846</v>
      </c>
      <c r="F8" s="52">
        <v>5689</v>
      </c>
      <c r="G8" s="28">
        <f>E8/C8*100</f>
        <v>81.11217641418985</v>
      </c>
      <c r="H8" s="53">
        <f>F8/D8*100</f>
        <v>82.49709976798144</v>
      </c>
      <c r="I8" s="152">
        <v>466</v>
      </c>
      <c r="J8" s="54">
        <v>3140</v>
      </c>
      <c r="K8" s="55">
        <f>I8/E8*100</f>
        <v>55.08274231678487</v>
      </c>
      <c r="L8" s="56">
        <f>J8/F8*100</f>
        <v>55.194234487607666</v>
      </c>
    </row>
    <row r="9" spans="1:12" s="3" customFormat="1" ht="25.5" customHeight="1">
      <c r="A9" s="11">
        <v>6</v>
      </c>
      <c r="B9" s="24" t="s">
        <v>12</v>
      </c>
      <c r="C9" s="132">
        <v>403</v>
      </c>
      <c r="D9" s="57">
        <v>2892</v>
      </c>
      <c r="E9" s="138">
        <v>326</v>
      </c>
      <c r="F9" s="58">
        <v>2350</v>
      </c>
      <c r="G9" s="28">
        <f>E9/C9*100</f>
        <v>80.89330024813896</v>
      </c>
      <c r="H9" s="59">
        <f>F9/D9*100</f>
        <v>81.25864453665284</v>
      </c>
      <c r="I9" s="153">
        <v>151</v>
      </c>
      <c r="J9" s="60">
        <v>1074</v>
      </c>
      <c r="K9" s="61">
        <f>I9/E9*100</f>
        <v>46.31901840490797</v>
      </c>
      <c r="L9" s="62">
        <f>J9/F9*100</f>
        <v>45.70212765957447</v>
      </c>
    </row>
    <row r="10" spans="1:12" s="3" customFormat="1" ht="25.5" customHeight="1">
      <c r="A10" s="11">
        <v>7</v>
      </c>
      <c r="B10" s="24" t="s">
        <v>13</v>
      </c>
      <c r="C10" s="132">
        <v>920</v>
      </c>
      <c r="D10" s="63">
        <v>5021</v>
      </c>
      <c r="E10" s="139">
        <v>751</v>
      </c>
      <c r="F10" s="64">
        <v>4118</v>
      </c>
      <c r="G10" s="28">
        <f>E10/C10*100</f>
        <v>81.6304347826087</v>
      </c>
      <c r="H10" s="65">
        <f>F10/D10*100</f>
        <v>82.01553475403306</v>
      </c>
      <c r="I10" s="154">
        <v>451</v>
      </c>
      <c r="J10" s="66">
        <v>2250</v>
      </c>
      <c r="K10" s="67">
        <f>I10/E10*100</f>
        <v>60.05326231691078</v>
      </c>
      <c r="L10" s="68">
        <f>J10/F10*100</f>
        <v>54.638173870811066</v>
      </c>
    </row>
    <row r="11" spans="1:12" s="3" customFormat="1" ht="25.5" customHeight="1">
      <c r="A11" s="11">
        <v>8</v>
      </c>
      <c r="B11" s="24" t="s">
        <v>14</v>
      </c>
      <c r="C11" s="132">
        <v>744</v>
      </c>
      <c r="D11" s="69">
        <v>5707</v>
      </c>
      <c r="E11" s="140">
        <v>569</v>
      </c>
      <c r="F11" s="70">
        <v>4435</v>
      </c>
      <c r="G11" s="28">
        <f>E11/C11*100</f>
        <v>76.47849462365592</v>
      </c>
      <c r="H11" s="71">
        <f>F11/D11*100</f>
        <v>77.71158226739092</v>
      </c>
      <c r="I11" s="155">
        <v>268</v>
      </c>
      <c r="J11" s="72">
        <v>2247</v>
      </c>
      <c r="K11" s="73">
        <f>I11/E11*100</f>
        <v>47.10017574692443</v>
      </c>
      <c r="L11" s="74">
        <f>J11/F11*100</f>
        <v>50.66516347237881</v>
      </c>
    </row>
    <row r="12" spans="1:12" s="3" customFormat="1" ht="25.5" customHeight="1">
      <c r="A12" s="11">
        <v>9</v>
      </c>
      <c r="B12" s="24" t="s">
        <v>15</v>
      </c>
      <c r="C12" s="132">
        <v>436</v>
      </c>
      <c r="D12" s="75">
        <v>3334</v>
      </c>
      <c r="E12" s="141">
        <v>366</v>
      </c>
      <c r="F12" s="76">
        <v>2849</v>
      </c>
      <c r="G12" s="28">
        <f>E12/C12*100</f>
        <v>83.94495412844036</v>
      </c>
      <c r="H12" s="77">
        <f>F12/D12*100</f>
        <v>85.45290941811638</v>
      </c>
      <c r="I12" s="156">
        <v>169</v>
      </c>
      <c r="J12" s="78">
        <v>1038</v>
      </c>
      <c r="K12" s="79">
        <f>I12/E12*100</f>
        <v>46.17486338797814</v>
      </c>
      <c r="L12" s="80">
        <f>J12/F12*100</f>
        <v>36.43383643383643</v>
      </c>
    </row>
    <row r="13" spans="1:12" s="3" customFormat="1" ht="25.5" customHeight="1">
      <c r="A13" s="11">
        <v>10</v>
      </c>
      <c r="B13" s="24" t="s">
        <v>47</v>
      </c>
      <c r="C13" s="132">
        <v>144</v>
      </c>
      <c r="D13" s="81">
        <v>468</v>
      </c>
      <c r="E13" s="142">
        <v>131</v>
      </c>
      <c r="F13" s="82">
        <v>427</v>
      </c>
      <c r="G13" s="28">
        <f>E13/C13*100</f>
        <v>90.97222222222221</v>
      </c>
      <c r="H13" s="83">
        <f>F13/D13*100</f>
        <v>91.23931623931624</v>
      </c>
      <c r="I13" s="157">
        <v>84</v>
      </c>
      <c r="J13" s="84">
        <v>226</v>
      </c>
      <c r="K13" s="79">
        <f>I13/E13*100</f>
        <v>64.12213740458014</v>
      </c>
      <c r="L13" s="85">
        <f>J13/F13*100</f>
        <v>52.92740046838408</v>
      </c>
    </row>
    <row r="14" spans="1:12" s="3" customFormat="1" ht="25.5" customHeight="1">
      <c r="A14" s="11">
        <v>11</v>
      </c>
      <c r="B14" s="24" t="s">
        <v>16</v>
      </c>
      <c r="C14" s="132">
        <v>926</v>
      </c>
      <c r="D14" s="86">
        <v>5875</v>
      </c>
      <c r="E14" s="143">
        <v>750</v>
      </c>
      <c r="F14" s="87">
        <v>4706</v>
      </c>
      <c r="G14" s="28">
        <f>E14/C14*100</f>
        <v>80.99352051835854</v>
      </c>
      <c r="H14" s="88">
        <f>F14/D14*100</f>
        <v>80.10212765957448</v>
      </c>
      <c r="I14" s="158">
        <v>409</v>
      </c>
      <c r="J14" s="89">
        <v>2321</v>
      </c>
      <c r="K14" s="90">
        <f>I14/E14*100</f>
        <v>54.53333333333333</v>
      </c>
      <c r="L14" s="91">
        <f>J14/F14*100</f>
        <v>49.32001699957501</v>
      </c>
    </row>
    <row r="15" spans="1:12" s="3" customFormat="1" ht="25.5" customHeight="1">
      <c r="A15" s="11">
        <v>12</v>
      </c>
      <c r="B15" s="24" t="s">
        <v>17</v>
      </c>
      <c r="C15" s="132">
        <v>830</v>
      </c>
      <c r="D15" s="92">
        <v>3669</v>
      </c>
      <c r="E15" s="144">
        <v>715</v>
      </c>
      <c r="F15" s="93">
        <v>3130</v>
      </c>
      <c r="G15" s="28">
        <f>E15/C15*100</f>
        <v>86.14457831325302</v>
      </c>
      <c r="H15" s="94">
        <f>F15/D15*100</f>
        <v>85.30934859634777</v>
      </c>
      <c r="I15" s="159">
        <v>367</v>
      </c>
      <c r="J15" s="95">
        <v>1612</v>
      </c>
      <c r="K15" s="96">
        <f>I15/E15*100</f>
        <v>51.32867132867133</v>
      </c>
      <c r="L15" s="97">
        <f>J15/F15*100</f>
        <v>51.501597444089455</v>
      </c>
    </row>
    <row r="16" spans="1:12" s="3" customFormat="1" ht="25.5" customHeight="1">
      <c r="A16" s="11">
        <v>13</v>
      </c>
      <c r="B16" s="24" t="s">
        <v>18</v>
      </c>
      <c r="C16" s="132">
        <v>301</v>
      </c>
      <c r="D16" s="98">
        <v>1946</v>
      </c>
      <c r="E16" s="145">
        <v>225</v>
      </c>
      <c r="F16" s="99">
        <v>1444</v>
      </c>
      <c r="G16" s="28">
        <f>E16/C16*100</f>
        <v>74.75083056478405</v>
      </c>
      <c r="H16" s="100">
        <f>F16/D16*100</f>
        <v>74.20349434737923</v>
      </c>
      <c r="I16" s="160">
        <v>113</v>
      </c>
      <c r="J16" s="101">
        <v>707</v>
      </c>
      <c r="K16" s="102">
        <f>I16/E16*100</f>
        <v>50.22222222222222</v>
      </c>
      <c r="L16" s="103">
        <f>J16/F16*100</f>
        <v>48.961218836565095</v>
      </c>
    </row>
    <row r="17" spans="1:12" s="3" customFormat="1" ht="25.5" customHeight="1">
      <c r="A17" s="11">
        <v>14</v>
      </c>
      <c r="B17" s="24" t="s">
        <v>19</v>
      </c>
      <c r="C17" s="132">
        <v>270</v>
      </c>
      <c r="D17" s="104">
        <v>1833</v>
      </c>
      <c r="E17" s="146">
        <v>221</v>
      </c>
      <c r="F17" s="105">
        <v>1496</v>
      </c>
      <c r="G17" s="28">
        <f>E17/C17*100</f>
        <v>81.85185185185185</v>
      </c>
      <c r="H17" s="106">
        <f>F17/D17*100</f>
        <v>81.61483906164757</v>
      </c>
      <c r="I17" s="161">
        <v>128</v>
      </c>
      <c r="J17" s="107">
        <v>817</v>
      </c>
      <c r="K17" s="108">
        <f>I17/E17*100</f>
        <v>57.9185520361991</v>
      </c>
      <c r="L17" s="109">
        <f>J17/F17*100</f>
        <v>54.612299465240646</v>
      </c>
    </row>
    <row r="18" spans="1:12" s="3" customFormat="1" ht="25.5" customHeight="1">
      <c r="A18" s="11">
        <v>15</v>
      </c>
      <c r="B18" s="24" t="s">
        <v>20</v>
      </c>
      <c r="C18" s="132">
        <v>779</v>
      </c>
      <c r="D18" s="110">
        <v>3667</v>
      </c>
      <c r="E18" s="147">
        <v>653</v>
      </c>
      <c r="F18" s="111">
        <v>3037</v>
      </c>
      <c r="G18" s="28">
        <f>E18/C18*100</f>
        <v>83.82541720154045</v>
      </c>
      <c r="H18" s="112">
        <f>F18/D18*100</f>
        <v>82.8197436596673</v>
      </c>
      <c r="I18" s="162">
        <v>435</v>
      </c>
      <c r="J18" s="113">
        <v>1841</v>
      </c>
      <c r="K18" s="114">
        <f>I18/E18*100</f>
        <v>66.6156202143951</v>
      </c>
      <c r="L18" s="115">
        <f>J18/F18*100</f>
        <v>60.619031939413894</v>
      </c>
    </row>
    <row r="19" spans="1:12" s="3" customFormat="1" ht="25.5" customHeight="1">
      <c r="A19" s="4"/>
      <c r="B19" s="21" t="s">
        <v>21</v>
      </c>
      <c r="C19" s="22">
        <f>SUM(C4:C18)</f>
        <v>11664</v>
      </c>
      <c r="D19" s="13">
        <v>69365</v>
      </c>
      <c r="E19" s="131">
        <f>SUM(E4:E18)</f>
        <v>9781</v>
      </c>
      <c r="F19" s="22">
        <v>58284</v>
      </c>
      <c r="G19" s="23">
        <f>E19/C19*100</f>
        <v>83.85631001371742</v>
      </c>
      <c r="H19" s="23">
        <f>F19/D19*100</f>
        <v>84.02508469689324</v>
      </c>
      <c r="I19" s="22">
        <f>SUM(I4:I18)</f>
        <v>5533</v>
      </c>
      <c r="J19" s="22">
        <v>31280</v>
      </c>
      <c r="K19" s="23">
        <f>I19/E19*100</f>
        <v>56.56885798998057</v>
      </c>
      <c r="L19" s="23">
        <f>J19/F19*100</f>
        <v>53.66824514446503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H9" sqref="H9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10.7109375" style="0" customWidth="1"/>
  </cols>
  <sheetData>
    <row r="1" spans="1:12" ht="24.75" customHeight="1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9" customFormat="1" ht="24.75" customHeight="1">
      <c r="A2" s="127" t="s">
        <v>0</v>
      </c>
      <c r="B2" s="127" t="s">
        <v>22</v>
      </c>
      <c r="C2" s="129" t="s">
        <v>2</v>
      </c>
      <c r="D2" s="130"/>
      <c r="E2" s="129" t="s">
        <v>3</v>
      </c>
      <c r="F2" s="130"/>
      <c r="G2" s="129" t="s">
        <v>4</v>
      </c>
      <c r="H2" s="130"/>
      <c r="I2" s="129" t="s">
        <v>5</v>
      </c>
      <c r="J2" s="130"/>
      <c r="K2" s="129" t="s">
        <v>6</v>
      </c>
      <c r="L2" s="130"/>
    </row>
    <row r="3" spans="1:12" s="9" customFormat="1" ht="24.75" customHeight="1">
      <c r="A3" s="128"/>
      <c r="B3" s="128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6" customFormat="1" ht="24.75" customHeight="1">
      <c r="A4" s="5">
        <v>1</v>
      </c>
      <c r="B4" s="15" t="s">
        <v>23</v>
      </c>
      <c r="C4" s="289">
        <v>1360</v>
      </c>
      <c r="D4" s="290">
        <v>8261</v>
      </c>
      <c r="E4" s="291">
        <v>1170</v>
      </c>
      <c r="F4" s="163">
        <v>7127</v>
      </c>
      <c r="G4" s="164">
        <f>E4/C4*100</f>
        <v>86.02941176470588</v>
      </c>
      <c r="H4" s="165">
        <f>F4/D4*100</f>
        <v>86.27284832344753</v>
      </c>
      <c r="I4" s="292">
        <v>584</v>
      </c>
      <c r="J4" s="166">
        <v>3601</v>
      </c>
      <c r="K4" s="167">
        <f>I4/E4*100</f>
        <v>49.914529914529915</v>
      </c>
      <c r="L4" s="168">
        <f>J4/F4*100</f>
        <v>50.52616809316683</v>
      </c>
    </row>
    <row r="5" spans="1:12" s="6" customFormat="1" ht="24.75" customHeight="1">
      <c r="A5" s="5">
        <v>2</v>
      </c>
      <c r="B5" s="15" t="s">
        <v>24</v>
      </c>
      <c r="C5" s="293">
        <v>255</v>
      </c>
      <c r="D5" s="294">
        <v>2198</v>
      </c>
      <c r="E5" s="295">
        <v>237</v>
      </c>
      <c r="F5" s="169">
        <v>1978</v>
      </c>
      <c r="G5" s="164">
        <f aca="true" t="shared" si="0" ref="G5:G30">E5/C5*100</f>
        <v>92.94117647058823</v>
      </c>
      <c r="H5" s="170">
        <f>F5/D5*100</f>
        <v>89.9909008189263</v>
      </c>
      <c r="I5" s="296">
        <v>129</v>
      </c>
      <c r="J5" s="171">
        <v>806</v>
      </c>
      <c r="K5" s="167">
        <f aca="true" t="shared" si="1" ref="K5:K30">I5/E5*100</f>
        <v>54.43037974683544</v>
      </c>
      <c r="L5" s="172">
        <f>J5/F5*100</f>
        <v>40.74823053589484</v>
      </c>
    </row>
    <row r="6" spans="1:12" s="6" customFormat="1" ht="24.75" customHeight="1">
      <c r="A6" s="5">
        <v>3</v>
      </c>
      <c r="B6" s="15" t="s">
        <v>25</v>
      </c>
      <c r="C6" s="297">
        <v>1315</v>
      </c>
      <c r="D6" s="298">
        <v>8166</v>
      </c>
      <c r="E6" s="299">
        <v>1016</v>
      </c>
      <c r="F6" s="173">
        <v>6643</v>
      </c>
      <c r="G6" s="164">
        <f t="shared" si="0"/>
        <v>77.26235741444867</v>
      </c>
      <c r="H6" s="174">
        <f>F6/D6*100</f>
        <v>81.3494979181974</v>
      </c>
      <c r="I6" s="300">
        <v>517</v>
      </c>
      <c r="J6" s="175">
        <v>3345</v>
      </c>
      <c r="K6" s="167">
        <f t="shared" si="1"/>
        <v>50.88582677165354</v>
      </c>
      <c r="L6" s="176">
        <f>J6/F6*100</f>
        <v>50.35375583320789</v>
      </c>
    </row>
    <row r="7" spans="1:12" s="6" customFormat="1" ht="24.75" customHeight="1">
      <c r="A7" s="5">
        <v>4</v>
      </c>
      <c r="B7" s="15" t="s">
        <v>26</v>
      </c>
      <c r="C7" s="301">
        <v>27</v>
      </c>
      <c r="D7" s="302">
        <v>241</v>
      </c>
      <c r="E7" s="303">
        <v>19</v>
      </c>
      <c r="F7" s="177">
        <v>207</v>
      </c>
      <c r="G7" s="164">
        <f t="shared" si="0"/>
        <v>70.37037037037037</v>
      </c>
      <c r="H7" s="178">
        <f>F7/D7*100</f>
        <v>85.89211618257261</v>
      </c>
      <c r="I7" s="304">
        <v>8</v>
      </c>
      <c r="J7" s="179">
        <v>80</v>
      </c>
      <c r="K7" s="167">
        <f t="shared" si="1"/>
        <v>42.10526315789473</v>
      </c>
      <c r="L7" s="180">
        <f>J7/F7*100</f>
        <v>38.64734299516908</v>
      </c>
    </row>
    <row r="8" spans="1:12" s="6" customFormat="1" ht="24.75" customHeight="1">
      <c r="A8" s="5">
        <v>5</v>
      </c>
      <c r="B8" s="15" t="s">
        <v>27</v>
      </c>
      <c r="C8" s="305">
        <v>2611</v>
      </c>
      <c r="D8" s="306">
        <v>7738</v>
      </c>
      <c r="E8" s="307">
        <v>2152</v>
      </c>
      <c r="F8" s="181">
        <v>6310</v>
      </c>
      <c r="G8" s="164">
        <f t="shared" si="0"/>
        <v>82.42052853312907</v>
      </c>
      <c r="H8" s="182">
        <f>F8/D8*100</f>
        <v>81.54561902300335</v>
      </c>
      <c r="I8" s="308">
        <v>1179</v>
      </c>
      <c r="J8" s="183">
        <v>3356</v>
      </c>
      <c r="K8" s="167">
        <f t="shared" si="1"/>
        <v>54.78624535315985</v>
      </c>
      <c r="L8" s="184">
        <f>J8/F8*100</f>
        <v>53.18541996830428</v>
      </c>
    </row>
    <row r="9" spans="1:12" s="6" customFormat="1" ht="24.75" customHeight="1">
      <c r="A9" s="5">
        <v>6</v>
      </c>
      <c r="B9" s="15" t="s">
        <v>28</v>
      </c>
      <c r="C9" s="309">
        <v>45</v>
      </c>
      <c r="D9" s="310">
        <v>771</v>
      </c>
      <c r="E9" s="311">
        <v>38</v>
      </c>
      <c r="F9" s="185">
        <v>666</v>
      </c>
      <c r="G9" s="164">
        <f t="shared" si="0"/>
        <v>84.44444444444444</v>
      </c>
      <c r="H9" s="186">
        <f>F9/D9*100</f>
        <v>86.38132295719845</v>
      </c>
      <c r="I9" s="312">
        <v>20</v>
      </c>
      <c r="J9" s="187">
        <v>259</v>
      </c>
      <c r="K9" s="167">
        <f t="shared" si="1"/>
        <v>52.63157894736842</v>
      </c>
      <c r="L9" s="188">
        <f>J9/F9*100</f>
        <v>38.88888888888889</v>
      </c>
    </row>
    <row r="10" spans="1:12" s="6" customFormat="1" ht="24.75" customHeight="1">
      <c r="A10" s="5">
        <v>7</v>
      </c>
      <c r="B10" s="15" t="s">
        <v>29</v>
      </c>
      <c r="C10" s="313">
        <v>1656</v>
      </c>
      <c r="D10" s="314">
        <v>11928</v>
      </c>
      <c r="E10" s="315">
        <v>1360</v>
      </c>
      <c r="F10" s="189">
        <v>10097</v>
      </c>
      <c r="G10" s="164">
        <f t="shared" si="0"/>
        <v>82.1256038647343</v>
      </c>
      <c r="H10" s="190">
        <f>F10/D10*100</f>
        <v>84.6495640509725</v>
      </c>
      <c r="I10" s="316">
        <v>945</v>
      </c>
      <c r="J10" s="191">
        <v>6763</v>
      </c>
      <c r="K10" s="167">
        <f t="shared" si="1"/>
        <v>69.48529411764706</v>
      </c>
      <c r="L10" s="192">
        <f>J10/F10*100</f>
        <v>66.9802911755967</v>
      </c>
    </row>
    <row r="11" spans="1:12" s="6" customFormat="1" ht="24.75" customHeight="1">
      <c r="A11" s="5">
        <v>8</v>
      </c>
      <c r="B11" s="15" t="s">
        <v>52</v>
      </c>
      <c r="C11" s="317">
        <v>56</v>
      </c>
      <c r="D11" s="318">
        <v>1177</v>
      </c>
      <c r="E11" s="319">
        <v>53</v>
      </c>
      <c r="F11" s="193">
        <v>1063</v>
      </c>
      <c r="G11" s="164">
        <f t="shared" si="0"/>
        <v>94.64285714285714</v>
      </c>
      <c r="H11" s="194">
        <f>F11/D11*100</f>
        <v>90.3143585386576</v>
      </c>
      <c r="I11" s="320">
        <v>23</v>
      </c>
      <c r="J11" s="195">
        <v>496</v>
      </c>
      <c r="K11" s="167">
        <f t="shared" si="1"/>
        <v>43.39622641509434</v>
      </c>
      <c r="L11" s="196">
        <f>J11/F11*100</f>
        <v>46.66039510818438</v>
      </c>
    </row>
    <row r="12" spans="1:12" s="6" customFormat="1" ht="24.75" customHeight="1">
      <c r="A12" s="5">
        <v>9</v>
      </c>
      <c r="B12" s="15" t="s">
        <v>30</v>
      </c>
      <c r="C12" s="321">
        <v>1648</v>
      </c>
      <c r="D12" s="322">
        <v>11854</v>
      </c>
      <c r="E12" s="323">
        <v>1448</v>
      </c>
      <c r="F12" s="197">
        <v>10014</v>
      </c>
      <c r="G12" s="164">
        <f t="shared" si="0"/>
        <v>87.86407766990291</v>
      </c>
      <c r="H12" s="198">
        <f>F12/D12*100</f>
        <v>84.47781339632192</v>
      </c>
      <c r="I12" s="324">
        <v>951</v>
      </c>
      <c r="J12" s="199">
        <v>5992</v>
      </c>
      <c r="K12" s="167">
        <f t="shared" si="1"/>
        <v>65.6767955801105</v>
      </c>
      <c r="L12" s="200">
        <f>J12/F12*100</f>
        <v>59.83622927900939</v>
      </c>
    </row>
    <row r="13" spans="1:12" s="6" customFormat="1" ht="24.75" customHeight="1">
      <c r="A13" s="5">
        <v>10</v>
      </c>
      <c r="B13" s="15" t="s">
        <v>31</v>
      </c>
      <c r="C13" s="325">
        <v>5</v>
      </c>
      <c r="D13" s="326">
        <v>52</v>
      </c>
      <c r="E13" s="327">
        <v>5</v>
      </c>
      <c r="F13" s="201">
        <v>48</v>
      </c>
      <c r="G13" s="164">
        <f t="shared" si="0"/>
        <v>100</v>
      </c>
      <c r="H13" s="202">
        <f>F13/D13*100</f>
        <v>92.3076923076923</v>
      </c>
      <c r="I13" s="328">
        <v>2</v>
      </c>
      <c r="J13" s="203">
        <v>25</v>
      </c>
      <c r="K13" s="167">
        <f t="shared" si="1"/>
        <v>40</v>
      </c>
      <c r="L13" s="204">
        <f>J13/F13*100</f>
        <v>52.083333333333336</v>
      </c>
    </row>
    <row r="14" spans="1:12" s="6" customFormat="1" ht="24.75" customHeight="1">
      <c r="A14" s="5">
        <v>11</v>
      </c>
      <c r="B14" s="15" t="s">
        <v>32</v>
      </c>
      <c r="C14" s="329">
        <v>1070</v>
      </c>
      <c r="D14" s="330">
        <v>6433</v>
      </c>
      <c r="E14" s="331">
        <v>918</v>
      </c>
      <c r="F14" s="205">
        <v>5272</v>
      </c>
      <c r="G14" s="164">
        <f t="shared" si="0"/>
        <v>85.79439252336448</v>
      </c>
      <c r="H14" s="206">
        <f>F14/D14*100</f>
        <v>81.95243276853724</v>
      </c>
      <c r="I14" s="332">
        <v>469</v>
      </c>
      <c r="J14" s="207">
        <v>2367</v>
      </c>
      <c r="K14" s="167">
        <f t="shared" si="1"/>
        <v>51.089324618736384</v>
      </c>
      <c r="L14" s="208">
        <f>J14/F14*100</f>
        <v>44.89757207890743</v>
      </c>
    </row>
    <row r="15" spans="1:12" s="6" customFormat="1" ht="24.75" customHeight="1">
      <c r="A15" s="5">
        <v>12</v>
      </c>
      <c r="B15" s="15" t="s">
        <v>33</v>
      </c>
      <c r="C15" s="333">
        <v>14</v>
      </c>
      <c r="D15" s="334">
        <v>45</v>
      </c>
      <c r="E15" s="335">
        <v>13</v>
      </c>
      <c r="F15" s="209">
        <v>42</v>
      </c>
      <c r="G15" s="164">
        <f t="shared" si="0"/>
        <v>92.85714285714286</v>
      </c>
      <c r="H15" s="210">
        <f>F15/D15*100</f>
        <v>93.33333333333333</v>
      </c>
      <c r="I15" s="336">
        <v>2</v>
      </c>
      <c r="J15" s="211">
        <v>16</v>
      </c>
      <c r="K15" s="167">
        <f t="shared" si="1"/>
        <v>15.384615384615385</v>
      </c>
      <c r="L15" s="212">
        <f>J15/F15*100</f>
        <v>38.095238095238095</v>
      </c>
    </row>
    <row r="16" spans="1:12" s="6" customFormat="1" ht="24.75" customHeight="1">
      <c r="A16" s="5">
        <v>13</v>
      </c>
      <c r="B16" s="15" t="s">
        <v>34</v>
      </c>
      <c r="C16" s="337">
        <v>738</v>
      </c>
      <c r="D16" s="338">
        <v>3150</v>
      </c>
      <c r="E16" s="339">
        <v>585</v>
      </c>
      <c r="F16" s="213">
        <v>2546</v>
      </c>
      <c r="G16" s="164">
        <f t="shared" si="0"/>
        <v>79.26829268292683</v>
      </c>
      <c r="H16" s="214">
        <f>F16/D16*100</f>
        <v>80.82539682539682</v>
      </c>
      <c r="I16" s="340">
        <v>316</v>
      </c>
      <c r="J16" s="215">
        <v>1348</v>
      </c>
      <c r="K16" s="167">
        <f t="shared" si="1"/>
        <v>54.01709401709402</v>
      </c>
      <c r="L16" s="216">
        <f>J16/F16*100</f>
        <v>52.94579732914375</v>
      </c>
    </row>
    <row r="17" spans="1:12" s="6" customFormat="1" ht="24.75" customHeight="1">
      <c r="A17" s="5">
        <v>14</v>
      </c>
      <c r="B17" s="15" t="s">
        <v>35</v>
      </c>
      <c r="C17" s="341">
        <v>125</v>
      </c>
      <c r="D17" s="342">
        <v>1177</v>
      </c>
      <c r="E17" s="343">
        <v>104</v>
      </c>
      <c r="F17" s="217">
        <v>975</v>
      </c>
      <c r="G17" s="164">
        <f t="shared" si="0"/>
        <v>83.2</v>
      </c>
      <c r="H17" s="218">
        <f>F17/D17*100</f>
        <v>82.8377230246389</v>
      </c>
      <c r="I17" s="344">
        <v>52</v>
      </c>
      <c r="J17" s="219">
        <v>477</v>
      </c>
      <c r="K17" s="167">
        <f t="shared" si="1"/>
        <v>50</v>
      </c>
      <c r="L17" s="220">
        <f>J17/F17*100</f>
        <v>48.92307692307693</v>
      </c>
    </row>
    <row r="18" spans="1:12" s="6" customFormat="1" ht="24.75" customHeight="1">
      <c r="A18" s="5">
        <v>15</v>
      </c>
      <c r="B18" s="15" t="s">
        <v>50</v>
      </c>
      <c r="C18" s="345">
        <v>31</v>
      </c>
      <c r="D18" s="346">
        <v>37</v>
      </c>
      <c r="E18" s="347">
        <v>28</v>
      </c>
      <c r="F18" s="221">
        <v>31</v>
      </c>
      <c r="G18" s="164">
        <f t="shared" si="0"/>
        <v>90.32258064516128</v>
      </c>
      <c r="H18" s="222">
        <f>F18/D18*100</f>
        <v>83.78378378378379</v>
      </c>
      <c r="I18" s="348">
        <v>14</v>
      </c>
      <c r="J18" s="223">
        <v>15</v>
      </c>
      <c r="K18" s="167">
        <f t="shared" si="1"/>
        <v>50</v>
      </c>
      <c r="L18" s="224">
        <f>J18/F18*100</f>
        <v>48.38709677419355</v>
      </c>
    </row>
    <row r="19" spans="1:12" s="6" customFormat="1" ht="24.75" customHeight="1">
      <c r="A19" s="5">
        <v>16</v>
      </c>
      <c r="B19" s="15" t="s">
        <v>36</v>
      </c>
      <c r="C19" s="349">
        <v>313</v>
      </c>
      <c r="D19" s="350">
        <v>1707</v>
      </c>
      <c r="E19" s="351">
        <v>290</v>
      </c>
      <c r="F19" s="225">
        <v>1471</v>
      </c>
      <c r="G19" s="164">
        <f t="shared" si="0"/>
        <v>92.65175718849841</v>
      </c>
      <c r="H19" s="226">
        <f>F19/D19*100</f>
        <v>86.17457527826596</v>
      </c>
      <c r="I19" s="352">
        <v>161</v>
      </c>
      <c r="J19" s="227">
        <v>853</v>
      </c>
      <c r="K19" s="167">
        <f t="shared" si="1"/>
        <v>55.51724137931034</v>
      </c>
      <c r="L19" s="228">
        <f>J19/F19*100</f>
        <v>57.987763426240654</v>
      </c>
    </row>
    <row r="20" spans="1:12" s="6" customFormat="1" ht="24.75" customHeight="1">
      <c r="A20" s="5">
        <v>17</v>
      </c>
      <c r="B20" s="15" t="s">
        <v>51</v>
      </c>
      <c r="C20" s="229">
        <v>0</v>
      </c>
      <c r="D20" s="230">
        <v>8</v>
      </c>
      <c r="E20" s="231">
        <v>0</v>
      </c>
      <c r="F20" s="232">
        <v>6</v>
      </c>
      <c r="G20" s="164">
        <v>0</v>
      </c>
      <c r="H20" s="233">
        <f>F20/D20*100</f>
        <v>75</v>
      </c>
      <c r="I20" s="234">
        <v>0</v>
      </c>
      <c r="J20" s="235">
        <v>2</v>
      </c>
      <c r="K20" s="167">
        <v>0</v>
      </c>
      <c r="L20" s="236">
        <f>J20/F20*100</f>
        <v>33.33333333333333</v>
      </c>
    </row>
    <row r="21" spans="1:12" s="6" customFormat="1" ht="24.75" customHeight="1">
      <c r="A21" s="5">
        <v>18</v>
      </c>
      <c r="B21" s="15" t="s">
        <v>45</v>
      </c>
      <c r="C21" s="353">
        <v>31</v>
      </c>
      <c r="D21" s="354">
        <v>337</v>
      </c>
      <c r="E21" s="355">
        <v>29</v>
      </c>
      <c r="F21" s="237">
        <v>297</v>
      </c>
      <c r="G21" s="164">
        <f t="shared" si="0"/>
        <v>93.54838709677419</v>
      </c>
      <c r="H21" s="238">
        <f>F21/D21*100</f>
        <v>88.13056379821958</v>
      </c>
      <c r="I21" s="356">
        <v>13</v>
      </c>
      <c r="J21" s="239">
        <v>113</v>
      </c>
      <c r="K21" s="167">
        <f t="shared" si="1"/>
        <v>44.827586206896555</v>
      </c>
      <c r="L21" s="240">
        <f>J21/F21*100</f>
        <v>38.04713804713805</v>
      </c>
    </row>
    <row r="22" spans="1:12" s="6" customFormat="1" ht="24.75" customHeight="1">
      <c r="A22" s="5">
        <v>19</v>
      </c>
      <c r="B22" s="15" t="s">
        <v>37</v>
      </c>
      <c r="C22" s="357">
        <v>3</v>
      </c>
      <c r="D22" s="358">
        <v>17</v>
      </c>
      <c r="E22" s="359">
        <v>3</v>
      </c>
      <c r="F22" s="241">
        <v>16</v>
      </c>
      <c r="G22" s="164">
        <f t="shared" si="0"/>
        <v>100</v>
      </c>
      <c r="H22" s="242">
        <f>F22/D22*100</f>
        <v>94.11764705882352</v>
      </c>
      <c r="I22" s="360">
        <v>2</v>
      </c>
      <c r="J22" s="243">
        <v>5</v>
      </c>
      <c r="K22" s="167">
        <f t="shared" si="1"/>
        <v>66.66666666666666</v>
      </c>
      <c r="L22" s="244">
        <f>J22/F22*100</f>
        <v>31.25</v>
      </c>
    </row>
    <row r="23" spans="1:12" s="6" customFormat="1" ht="24.75" customHeight="1">
      <c r="A23" s="5">
        <v>20</v>
      </c>
      <c r="B23" s="15" t="s">
        <v>38</v>
      </c>
      <c r="C23" s="361">
        <v>31</v>
      </c>
      <c r="D23" s="362">
        <v>243</v>
      </c>
      <c r="E23" s="363">
        <v>29</v>
      </c>
      <c r="F23" s="245">
        <v>217</v>
      </c>
      <c r="G23" s="164">
        <f t="shared" si="0"/>
        <v>93.54838709677419</v>
      </c>
      <c r="H23" s="246">
        <f>F23/D23*100</f>
        <v>89.30041152263375</v>
      </c>
      <c r="I23" s="364">
        <v>19</v>
      </c>
      <c r="J23" s="247">
        <v>91</v>
      </c>
      <c r="K23" s="167">
        <f t="shared" si="1"/>
        <v>65.51724137931035</v>
      </c>
      <c r="L23" s="248">
        <f>J23/F23*100</f>
        <v>41.935483870967744</v>
      </c>
    </row>
    <row r="24" spans="1:12" s="6" customFormat="1" ht="24.75" customHeight="1">
      <c r="A24" s="5">
        <v>21</v>
      </c>
      <c r="B24" s="15" t="s">
        <v>39</v>
      </c>
      <c r="C24" s="249">
        <v>0</v>
      </c>
      <c r="D24" s="250">
        <v>96</v>
      </c>
      <c r="E24" s="251">
        <v>0</v>
      </c>
      <c r="F24" s="252">
        <v>91</v>
      </c>
      <c r="G24" s="164">
        <v>0</v>
      </c>
      <c r="H24" s="253">
        <f>F24/D24*100</f>
        <v>94.79166666666666</v>
      </c>
      <c r="I24" s="254">
        <v>0</v>
      </c>
      <c r="J24" s="255">
        <v>37</v>
      </c>
      <c r="K24" s="167">
        <v>0</v>
      </c>
      <c r="L24" s="256">
        <f>J24/F24*100</f>
        <v>40.65934065934066</v>
      </c>
    </row>
    <row r="25" spans="1:12" s="6" customFormat="1" ht="24.75" customHeight="1">
      <c r="A25" s="5">
        <v>22</v>
      </c>
      <c r="B25" s="15" t="s">
        <v>40</v>
      </c>
      <c r="C25" s="365">
        <v>125</v>
      </c>
      <c r="D25" s="366">
        <v>1648</v>
      </c>
      <c r="E25" s="367">
        <v>105</v>
      </c>
      <c r="F25" s="257">
        <v>1313</v>
      </c>
      <c r="G25" s="164">
        <f t="shared" si="0"/>
        <v>84</v>
      </c>
      <c r="H25" s="258">
        <f>F25/D25*100</f>
        <v>79.67233009708737</v>
      </c>
      <c r="I25" s="368">
        <v>42</v>
      </c>
      <c r="J25" s="259">
        <v>476</v>
      </c>
      <c r="K25" s="167">
        <f t="shared" si="1"/>
        <v>40</v>
      </c>
      <c r="L25" s="260">
        <f>J25/F25*100</f>
        <v>36.25285605483625</v>
      </c>
    </row>
    <row r="26" spans="1:12" s="6" customFormat="1" ht="24.75" customHeight="1">
      <c r="A26" s="5">
        <v>23</v>
      </c>
      <c r="B26" s="15" t="s">
        <v>41</v>
      </c>
      <c r="C26" s="369">
        <v>6</v>
      </c>
      <c r="D26" s="370">
        <v>65</v>
      </c>
      <c r="E26" s="371">
        <v>5</v>
      </c>
      <c r="F26" s="261">
        <v>57</v>
      </c>
      <c r="G26" s="164">
        <f t="shared" si="0"/>
        <v>83.33333333333334</v>
      </c>
      <c r="H26" s="262">
        <f>F26/D26*100</f>
        <v>87.6923076923077</v>
      </c>
      <c r="I26" s="372">
        <v>2</v>
      </c>
      <c r="J26" s="263">
        <v>19</v>
      </c>
      <c r="K26" s="167">
        <f t="shared" si="1"/>
        <v>40</v>
      </c>
      <c r="L26" s="264">
        <f>J26/F26*100</f>
        <v>33.33333333333333</v>
      </c>
    </row>
    <row r="27" spans="1:12" s="6" customFormat="1" ht="24.75" customHeight="1">
      <c r="A27" s="5">
        <v>24</v>
      </c>
      <c r="B27" s="15" t="s">
        <v>42</v>
      </c>
      <c r="C27" s="265">
        <v>0</v>
      </c>
      <c r="D27" s="266">
        <v>78</v>
      </c>
      <c r="E27" s="267">
        <v>0</v>
      </c>
      <c r="F27" s="268">
        <v>72</v>
      </c>
      <c r="G27" s="164">
        <v>0</v>
      </c>
      <c r="H27" s="269">
        <f>F27/D27*100</f>
        <v>92.3076923076923</v>
      </c>
      <c r="I27" s="270">
        <v>0</v>
      </c>
      <c r="J27" s="271">
        <v>40</v>
      </c>
      <c r="K27" s="167">
        <v>0</v>
      </c>
      <c r="L27" s="272">
        <f>J27/F27*100</f>
        <v>55.55555555555556</v>
      </c>
    </row>
    <row r="28" spans="1:12" s="6" customFormat="1" ht="24.75" customHeight="1">
      <c r="A28" s="5">
        <v>25</v>
      </c>
      <c r="B28" s="16" t="s">
        <v>43</v>
      </c>
      <c r="C28" s="373">
        <v>135</v>
      </c>
      <c r="D28" s="374">
        <v>1529</v>
      </c>
      <c r="E28" s="375">
        <v>118</v>
      </c>
      <c r="F28" s="273">
        <v>1357</v>
      </c>
      <c r="G28" s="164">
        <f t="shared" si="0"/>
        <v>87.4074074074074</v>
      </c>
      <c r="H28" s="274">
        <f>F28/D28*100</f>
        <v>88.75081752779595</v>
      </c>
      <c r="I28" s="376">
        <v>60</v>
      </c>
      <c r="J28" s="275">
        <v>507</v>
      </c>
      <c r="K28" s="167">
        <f t="shared" si="1"/>
        <v>50.847457627118644</v>
      </c>
      <c r="L28" s="276">
        <f>J28/F28*100</f>
        <v>37.361827560795874</v>
      </c>
    </row>
    <row r="29" spans="1:12" s="6" customFormat="1" ht="24.75" customHeight="1">
      <c r="A29" s="5">
        <v>26</v>
      </c>
      <c r="B29" s="17" t="s">
        <v>44</v>
      </c>
      <c r="C29" s="377">
        <v>64</v>
      </c>
      <c r="D29" s="378">
        <v>407</v>
      </c>
      <c r="E29" s="379">
        <v>56</v>
      </c>
      <c r="F29" s="277">
        <v>366</v>
      </c>
      <c r="G29" s="164">
        <f t="shared" si="0"/>
        <v>87.5</v>
      </c>
      <c r="H29" s="278">
        <f>F29/D29*100</f>
        <v>89.92628992628993</v>
      </c>
      <c r="I29" s="380">
        <v>23</v>
      </c>
      <c r="J29" s="279">
        <v>190</v>
      </c>
      <c r="K29" s="167">
        <f t="shared" si="1"/>
        <v>41.07142857142857</v>
      </c>
      <c r="L29" s="280">
        <f>J29/F29*100</f>
        <v>51.91256830601093</v>
      </c>
    </row>
    <row r="30" spans="1:12" s="6" customFormat="1" ht="24.75" customHeight="1">
      <c r="A30" s="5">
        <v>27</v>
      </c>
      <c r="B30" s="17" t="s">
        <v>53</v>
      </c>
      <c r="C30" s="281">
        <v>0</v>
      </c>
      <c r="D30" s="282">
        <v>2</v>
      </c>
      <c r="E30" s="283">
        <v>0</v>
      </c>
      <c r="F30" s="284">
        <v>2</v>
      </c>
      <c r="G30" s="164">
        <v>0</v>
      </c>
      <c r="H30" s="285">
        <f>F30/D30*100</f>
        <v>100</v>
      </c>
      <c r="I30" s="286">
        <v>0</v>
      </c>
      <c r="J30" s="287">
        <v>1</v>
      </c>
      <c r="K30" s="167">
        <v>0</v>
      </c>
      <c r="L30" s="288">
        <f>J30/F30*100</f>
        <v>50</v>
      </c>
    </row>
    <row r="31" spans="1:12" s="9" customFormat="1" ht="24.75" customHeight="1">
      <c r="A31" s="18"/>
      <c r="B31" s="19" t="s">
        <v>21</v>
      </c>
      <c r="C31" s="20">
        <f>SUM(C4:C30)</f>
        <v>11664</v>
      </c>
      <c r="D31" s="13">
        <v>69365</v>
      </c>
      <c r="E31" s="20">
        <f>SUM(E4:E30)</f>
        <v>9781</v>
      </c>
      <c r="F31" s="20">
        <v>58284</v>
      </c>
      <c r="G31" s="14">
        <f>E31/C31*100</f>
        <v>83.85631001371742</v>
      </c>
      <c r="H31" s="14">
        <f>F31/D31*100</f>
        <v>84.02508469689324</v>
      </c>
      <c r="I31" s="20">
        <f>SUM(I4:I30)</f>
        <v>5533</v>
      </c>
      <c r="J31" s="20">
        <v>31280</v>
      </c>
      <c r="K31" s="14">
        <f>I31/E31*100</f>
        <v>56.56885798998057</v>
      </c>
      <c r="L31" s="14">
        <f>J31/F31*100</f>
        <v>53.66824514446503</v>
      </c>
    </row>
    <row r="32" spans="1:16" ht="24.75" customHeight="1">
      <c r="A32" s="126" t="s">
        <v>46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2014-12-18T05:29:52Z</cp:lastPrinted>
  <dcterms:created xsi:type="dcterms:W3CDTF">2014-02-14T08:27:31Z</dcterms:created>
  <dcterms:modified xsi:type="dcterms:W3CDTF">2014-12-18T05:30:00Z</dcterms:modified>
  <cp:category/>
  <cp:version/>
  <cp:contentType/>
  <cp:contentStatus/>
</cp:coreProperties>
</file>